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omments3.xml" ContentType="application/vnd.openxmlformats-officedocument.spreadsheetml.comments+xml"/>
  <Override PartName="/xl/drawings/drawing4.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omments4.xml" ContentType="application/vnd.openxmlformats-officedocument.spreadsheetml.comments+xml"/>
  <Override PartName="/xl/drawings/drawing5.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omments5.xml" ContentType="application/vnd.openxmlformats-officedocument.spreadsheetml.comments+xml"/>
  <Override PartName="/xl/drawings/drawing6.xml" ContentType="application/vnd.openxmlformats-officedocument.drawing+xml"/>
  <Override PartName="/xl/ctrlProps/ctrlProp19.xml" ContentType="application/vnd.ms-excel.controlproperties+xml"/>
  <Override PartName="/xl/ctrlProps/ctrlProp20.xml" ContentType="application/vnd.ms-excel.controlproperties+xml"/>
  <Override PartName="/xl/comments6.xml" ContentType="application/vnd.openxmlformats-officedocument.spreadsheetml.comments+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wnta01.inet.pref.yamagata.jp\shogai\事業支援・医療的ケア児支援担当\鈴木（悠）\コロナ補助金\"/>
    </mc:Choice>
  </mc:AlternateContent>
  <bookViews>
    <workbookView xWindow="0" yWindow="0" windowWidth="23040" windowHeight="9090" tabRatio="768" activeTab="1"/>
  </bookViews>
  <sheets>
    <sheet name="（はじめにお読みください）本申請書の使い方" sheetId="25" r:id="rId1"/>
    <sheet name="総括表" sheetId="20" r:id="rId2"/>
    <sheet name="申請額一覧 " sheetId="24" r:id="rId3"/>
    <sheet name="個票１" sheetId="19" r:id="rId4"/>
    <sheet name="個票２" sheetId="32" r:id="rId5"/>
    <sheet name="個票３" sheetId="33" r:id="rId6"/>
    <sheet name="個票４" sheetId="34" r:id="rId7"/>
    <sheet name="個票５" sheetId="35" r:id="rId8"/>
    <sheet name="（記入例）総括表" sheetId="36" r:id="rId9"/>
    <sheet name="（記入例）個票" sheetId="37" r:id="rId10"/>
    <sheet name="基準単価" sheetId="26" state="hidden" r:id="rId11"/>
  </sheets>
  <definedNames>
    <definedName name="_xlnm.Print_Area" localSheetId="9">'（記入例）個票'!$A$1:$AM$56</definedName>
    <definedName name="_xlnm.Print_Area" localSheetId="10">基準単価!$A$1:$G$35</definedName>
    <definedName name="_xlnm.Print_Area" localSheetId="3">個票１!$A$1:$AM$85</definedName>
    <definedName name="_xlnm.Print_Area" localSheetId="4">個票２!$A$1:$AN$85</definedName>
    <definedName name="_xlnm.Print_Area" localSheetId="5">個票３!$A$1:$AM$85</definedName>
    <definedName name="_xlnm.Print_Area" localSheetId="6">個票４!$A$1:$AM$85</definedName>
    <definedName name="_xlnm.Print_Area" localSheetId="7">個票５!$A$1:$AM$85</definedName>
  </definedNames>
  <calcPr calcId="162913"/>
</workbook>
</file>

<file path=xl/calcChain.xml><?xml version="1.0" encoding="utf-8"?>
<calcChain xmlns="http://schemas.openxmlformats.org/spreadsheetml/2006/main">
  <c r="J78" i="35" l="1"/>
  <c r="J65" i="35"/>
  <c r="AI53" i="35" s="1"/>
  <c r="AA53" i="35"/>
  <c r="J44" i="35"/>
  <c r="J28" i="35"/>
  <c r="AA13" i="35"/>
  <c r="J78" i="34"/>
  <c r="J65" i="34"/>
  <c r="AI53" i="34" s="1"/>
  <c r="AA53" i="34"/>
  <c r="J44" i="34"/>
  <c r="J28" i="34"/>
  <c r="AI13" i="34" s="1"/>
  <c r="AA13" i="34"/>
  <c r="J78" i="33"/>
  <c r="J65" i="33"/>
  <c r="AI53" i="33" s="1"/>
  <c r="AA53" i="33"/>
  <c r="J44" i="33"/>
  <c r="J28" i="33"/>
  <c r="AI13" i="33"/>
  <c r="AA13" i="33"/>
  <c r="J78" i="32"/>
  <c r="J65" i="32"/>
  <c r="AI53" i="32" s="1"/>
  <c r="AA53" i="32"/>
  <c r="J44" i="32"/>
  <c r="AI13" i="32" s="1"/>
  <c r="J28" i="32"/>
  <c r="AA13" i="32"/>
  <c r="AI13" i="35" l="1"/>
  <c r="AI37" i="37"/>
  <c r="AI13" i="37"/>
  <c r="J49" i="37" l="1"/>
  <c r="AA37" i="37"/>
  <c r="J28" i="37"/>
  <c r="AA13" i="37"/>
  <c r="J78" i="19" l="1"/>
  <c r="J44" i="19"/>
  <c r="AI13" i="19" s="1"/>
  <c r="J18" i="24"/>
  <c r="G17" i="24"/>
  <c r="J16" i="24"/>
  <c r="G15" i="24"/>
  <c r="G13" i="24"/>
  <c r="J11" i="24"/>
  <c r="J15" i="24"/>
  <c r="G12" i="24"/>
  <c r="G10" i="24"/>
  <c r="J7" i="24"/>
  <c r="J10" i="24"/>
  <c r="J20" i="24"/>
  <c r="J14" i="24"/>
  <c r="J12" i="24"/>
  <c r="J9" i="24"/>
  <c r="G11" i="24"/>
  <c r="J8" i="24"/>
  <c r="G20" i="24"/>
  <c r="G14" i="24"/>
  <c r="G19" i="24"/>
  <c r="J19" i="24"/>
  <c r="G16" i="24"/>
  <c r="G18" i="24"/>
  <c r="J17" i="24"/>
  <c r="G8" i="24"/>
  <c r="J13" i="24"/>
  <c r="G9" i="24"/>
  <c r="G7" i="24"/>
  <c r="AA53" i="19" l="1"/>
  <c r="I10" i="24"/>
  <c r="I9" i="24"/>
  <c r="I8" i="24"/>
  <c r="F8" i="24"/>
  <c r="F9" i="24"/>
  <c r="I7" i="24"/>
  <c r="F10" i="24"/>
  <c r="F7" i="24"/>
  <c r="I11" i="24"/>
  <c r="I19" i="24"/>
  <c r="I13" i="24"/>
  <c r="F15" i="24"/>
  <c r="F16" i="24"/>
  <c r="I14" i="24"/>
  <c r="F17" i="24"/>
  <c r="I15" i="24"/>
  <c r="I20" i="24"/>
  <c r="F14" i="24"/>
  <c r="I12" i="24"/>
  <c r="F13" i="24"/>
  <c r="F20" i="24"/>
  <c r="I16" i="24"/>
  <c r="F11" i="24"/>
  <c r="I17" i="24"/>
  <c r="I18" i="24"/>
  <c r="F18" i="24"/>
  <c r="F19" i="24"/>
  <c r="F12" i="24"/>
  <c r="AA13" i="19" l="1"/>
  <c r="J28" i="19" l="1"/>
  <c r="J65" i="19"/>
  <c r="AI53" i="19" s="1"/>
  <c r="E17" i="24"/>
  <c r="D12" i="24"/>
  <c r="D14" i="24"/>
  <c r="E6" i="24"/>
  <c r="E18" i="24"/>
  <c r="E14" i="24"/>
  <c r="C11" i="24"/>
  <c r="C16" i="24"/>
  <c r="D8" i="24"/>
  <c r="J6" i="24"/>
  <c r="E13" i="24"/>
  <c r="E10" i="24"/>
  <c r="D15" i="24"/>
  <c r="C9" i="24"/>
  <c r="C20" i="24"/>
  <c r="G6" i="24"/>
  <c r="C10" i="24"/>
  <c r="E15" i="24"/>
  <c r="E8" i="24"/>
  <c r="C18" i="24"/>
  <c r="E7" i="24"/>
  <c r="C13" i="24"/>
  <c r="D9" i="24"/>
  <c r="C14" i="24"/>
  <c r="D10" i="24"/>
  <c r="D20" i="24"/>
  <c r="D13" i="24"/>
  <c r="C17" i="24"/>
  <c r="D11" i="24"/>
  <c r="D17" i="24"/>
  <c r="D6" i="24"/>
  <c r="E19" i="24"/>
  <c r="C19" i="24"/>
  <c r="D16" i="24"/>
  <c r="C12" i="24"/>
  <c r="C6" i="24"/>
  <c r="D18" i="24"/>
  <c r="C15" i="24"/>
  <c r="C8" i="24"/>
  <c r="E20" i="24"/>
  <c r="C7" i="24"/>
  <c r="D7" i="24"/>
  <c r="E9" i="24"/>
  <c r="E11" i="24"/>
  <c r="D19" i="24"/>
  <c r="E12" i="24"/>
  <c r="E16" i="24"/>
  <c r="H7" i="24" l="1"/>
  <c r="H8" i="24"/>
  <c r="K11" i="24"/>
  <c r="K16" i="24"/>
  <c r="K17" i="24"/>
  <c r="K15" i="24"/>
  <c r="H14" i="24"/>
  <c r="K8" i="24"/>
  <c r="K10" i="24"/>
  <c r="T36" i="20"/>
  <c r="AD36" i="20"/>
  <c r="X36" i="20"/>
  <c r="AH36" i="20"/>
  <c r="AD29" i="20"/>
  <c r="AH29" i="20"/>
  <c r="H10" i="24"/>
  <c r="H20" i="24"/>
  <c r="K12" i="24"/>
  <c r="K7" i="24"/>
  <c r="H12" i="24"/>
  <c r="H15" i="24"/>
  <c r="K9" i="24"/>
  <c r="H11" i="24"/>
  <c r="K20" i="24"/>
  <c r="H9" i="24"/>
  <c r="H13" i="24"/>
  <c r="K13" i="24"/>
  <c r="K19" i="24"/>
  <c r="H17" i="24"/>
  <c r="H18" i="24"/>
  <c r="H19" i="24"/>
  <c r="K14" i="24"/>
  <c r="K18" i="24"/>
  <c r="H16" i="24"/>
  <c r="AH48" i="20"/>
  <c r="AD48" i="20"/>
  <c r="AH47" i="20"/>
  <c r="AD47" i="20"/>
  <c r="T53" i="20"/>
  <c r="T49" i="20"/>
  <c r="T51" i="20"/>
  <c r="T52" i="20"/>
  <c r="T54" i="20"/>
  <c r="T50" i="20"/>
  <c r="X53" i="20"/>
  <c r="X49" i="20"/>
  <c r="X52" i="20"/>
  <c r="X51" i="20"/>
  <c r="X54" i="20"/>
  <c r="X50" i="20"/>
  <c r="AD51" i="20"/>
  <c r="AD53" i="20"/>
  <c r="AD49" i="20"/>
  <c r="AD52" i="20"/>
  <c r="AD54" i="20"/>
  <c r="AD50" i="20"/>
  <c r="AH51" i="20"/>
  <c r="AH50" i="20"/>
  <c r="AH53" i="20"/>
  <c r="AH49" i="20"/>
  <c r="AH54" i="20"/>
  <c r="AH52" i="20"/>
  <c r="T46" i="20"/>
  <c r="T43" i="20"/>
  <c r="X45" i="20"/>
  <c r="X44" i="20"/>
  <c r="T45" i="20"/>
  <c r="T44" i="20"/>
  <c r="X46" i="20"/>
  <c r="X43" i="20"/>
  <c r="AH45" i="20"/>
  <c r="AH44" i="20"/>
  <c r="AD45" i="20"/>
  <c r="AD44" i="20"/>
  <c r="AD46" i="20"/>
  <c r="AD43" i="20"/>
  <c r="AH46" i="20"/>
  <c r="AH43" i="20"/>
  <c r="T41" i="20"/>
  <c r="T37" i="20"/>
  <c r="T40" i="20"/>
  <c r="T39" i="20"/>
  <c r="T42" i="20"/>
  <c r="T38" i="20"/>
  <c r="X40" i="20"/>
  <c r="X39" i="20"/>
  <c r="X42" i="20"/>
  <c r="X38" i="20"/>
  <c r="X41" i="20"/>
  <c r="X37" i="20"/>
  <c r="AD40" i="20"/>
  <c r="AD39" i="20"/>
  <c r="AD42" i="20"/>
  <c r="AD38" i="20"/>
  <c r="AD41" i="20"/>
  <c r="AD37" i="20"/>
  <c r="AH39" i="20"/>
  <c r="AH37" i="20"/>
  <c r="AH42" i="20"/>
  <c r="AH38" i="20"/>
  <c r="AH41" i="20"/>
  <c r="AH40" i="20"/>
  <c r="X34" i="20"/>
  <c r="T34" i="20"/>
  <c r="AH34" i="20"/>
  <c r="AD34" i="20"/>
  <c r="X33" i="20"/>
  <c r="T35" i="20"/>
  <c r="X35" i="20"/>
  <c r="T33" i="20"/>
  <c r="AH35" i="20"/>
  <c r="AH33" i="20"/>
  <c r="AD35" i="20"/>
  <c r="AD33" i="20"/>
  <c r="T32" i="20"/>
  <c r="T31" i="20"/>
  <c r="T30" i="20"/>
  <c r="X30" i="20"/>
  <c r="X32" i="20"/>
  <c r="X31" i="20"/>
  <c r="AD30" i="20"/>
  <c r="AD32" i="20"/>
  <c r="AD31" i="20"/>
  <c r="AH32" i="20"/>
  <c r="AH31" i="20"/>
  <c r="AH30" i="20"/>
  <c r="I6" i="24"/>
  <c r="F6" i="24"/>
  <c r="X26" i="20" l="1"/>
  <c r="T26" i="20"/>
  <c r="L16" i="24"/>
  <c r="K6" i="24"/>
  <c r="K21" i="24" s="1"/>
  <c r="L11" i="24"/>
  <c r="L10" i="24"/>
  <c r="H6" i="24"/>
  <c r="L8" i="24"/>
  <c r="L12" i="24"/>
  <c r="L9" i="24"/>
  <c r="L13" i="24"/>
  <c r="L17" i="24"/>
  <c r="L19" i="24"/>
  <c r="L15" i="24"/>
  <c r="L14" i="24"/>
  <c r="L20" i="24"/>
  <c r="L7" i="24"/>
  <c r="L18" i="24"/>
  <c r="X48" i="20"/>
  <c r="T48" i="20"/>
  <c r="X47" i="20"/>
  <c r="T47" i="20"/>
  <c r="T29" i="20"/>
  <c r="X29" i="20"/>
  <c r="T28" i="20" l="1"/>
  <c r="X28" i="20"/>
  <c r="AD28" i="20"/>
  <c r="AH28" i="20"/>
  <c r="AH26" i="20"/>
  <c r="AD26" i="20"/>
  <c r="H21" i="24"/>
  <c r="L21" i="24" s="1"/>
  <c r="L6" i="24"/>
  <c r="X27" i="20"/>
  <c r="T27" i="20"/>
  <c r="AD27" i="20"/>
  <c r="AH27" i="20"/>
  <c r="AH55" i="20" l="1"/>
  <c r="X55" i="20"/>
  <c r="AD55" i="20"/>
  <c r="T55" i="20"/>
  <c r="T56" i="20" l="1"/>
</calcChain>
</file>

<file path=xl/comments1.xml><?xml version="1.0" encoding="utf-8"?>
<comments xmlns="http://schemas.openxmlformats.org/spreadsheetml/2006/main">
  <authors>
    <author>Windows ユーザー</author>
  </authors>
  <commentList>
    <comment ref="O23" authorId="0" shapeId="0">
      <text>
        <r>
          <rPr>
            <b/>
            <sz val="9"/>
            <color indexed="81"/>
            <rFont val="MS P ゴシック"/>
            <family val="3"/>
            <charset val="128"/>
          </rPr>
          <t>「対象経費一覧」のシートを参考に記入してください。</t>
        </r>
        <r>
          <rPr>
            <sz val="9"/>
            <color indexed="81"/>
            <rFont val="MS P ゴシック"/>
            <family val="3"/>
            <charset val="128"/>
          </rPr>
          <t xml:space="preserve">
</t>
        </r>
      </text>
    </comment>
  </commentList>
</comments>
</file>

<file path=xl/comments2.xml><?xml version="1.0" encoding="utf-8"?>
<comments xmlns="http://schemas.openxmlformats.org/spreadsheetml/2006/main">
  <authors>
    <author>Windows ユーザー</author>
  </authors>
  <commentList>
    <comment ref="O23" authorId="0" shapeId="0">
      <text>
        <r>
          <rPr>
            <b/>
            <sz val="9"/>
            <color indexed="81"/>
            <rFont val="MS P ゴシック"/>
            <family val="3"/>
            <charset val="128"/>
          </rPr>
          <t>「対象経費一覧」のシートを参考に記入してください。</t>
        </r>
        <r>
          <rPr>
            <sz val="9"/>
            <color indexed="81"/>
            <rFont val="MS P ゴシック"/>
            <family val="3"/>
            <charset val="128"/>
          </rPr>
          <t xml:space="preserve">
</t>
        </r>
      </text>
    </comment>
  </commentList>
</comments>
</file>

<file path=xl/comments3.xml><?xml version="1.0" encoding="utf-8"?>
<comments xmlns="http://schemas.openxmlformats.org/spreadsheetml/2006/main">
  <authors>
    <author>Windows ユーザー</author>
  </authors>
  <commentList>
    <comment ref="O23" authorId="0" shapeId="0">
      <text>
        <r>
          <rPr>
            <b/>
            <sz val="9"/>
            <color indexed="81"/>
            <rFont val="MS P ゴシック"/>
            <family val="3"/>
            <charset val="128"/>
          </rPr>
          <t>「対象経費一覧」のシートを参考に記入してください。</t>
        </r>
        <r>
          <rPr>
            <sz val="9"/>
            <color indexed="81"/>
            <rFont val="MS P ゴシック"/>
            <family val="3"/>
            <charset val="128"/>
          </rPr>
          <t xml:space="preserve">
</t>
        </r>
      </text>
    </comment>
  </commentList>
</comments>
</file>

<file path=xl/comments4.xml><?xml version="1.0" encoding="utf-8"?>
<comments xmlns="http://schemas.openxmlformats.org/spreadsheetml/2006/main">
  <authors>
    <author>Windows ユーザー</author>
  </authors>
  <commentList>
    <comment ref="O23" authorId="0" shapeId="0">
      <text>
        <r>
          <rPr>
            <b/>
            <sz val="9"/>
            <color indexed="81"/>
            <rFont val="MS P ゴシック"/>
            <family val="3"/>
            <charset val="128"/>
          </rPr>
          <t>「対象経費一覧」のシートを参考に記入してください。</t>
        </r>
        <r>
          <rPr>
            <sz val="9"/>
            <color indexed="81"/>
            <rFont val="MS P ゴシック"/>
            <family val="3"/>
            <charset val="128"/>
          </rPr>
          <t xml:space="preserve">
</t>
        </r>
      </text>
    </comment>
  </commentList>
</comments>
</file>

<file path=xl/comments5.xml><?xml version="1.0" encoding="utf-8"?>
<comments xmlns="http://schemas.openxmlformats.org/spreadsheetml/2006/main">
  <authors>
    <author>Windows ユーザー</author>
  </authors>
  <commentList>
    <comment ref="O23" authorId="0" shapeId="0">
      <text>
        <r>
          <rPr>
            <b/>
            <sz val="9"/>
            <color indexed="81"/>
            <rFont val="MS P ゴシック"/>
            <family val="3"/>
            <charset val="128"/>
          </rPr>
          <t>「対象経費一覧」のシートを参考に記入してください。</t>
        </r>
        <r>
          <rPr>
            <sz val="9"/>
            <color indexed="81"/>
            <rFont val="MS P ゴシック"/>
            <family val="3"/>
            <charset val="128"/>
          </rPr>
          <t xml:space="preserve">
</t>
        </r>
      </text>
    </comment>
  </commentList>
</comments>
</file>

<file path=xl/comments6.xml><?xml version="1.0" encoding="utf-8"?>
<comments xmlns="http://schemas.openxmlformats.org/spreadsheetml/2006/main">
  <authors>
    <author>Windows ユーザー</author>
  </authors>
  <commentList>
    <comment ref="C16" authorId="0" shapeId="0">
      <text>
        <r>
          <rPr>
            <b/>
            <sz val="9"/>
            <color indexed="81"/>
            <rFont val="MS P ゴシック"/>
            <family val="3"/>
            <charset val="128"/>
          </rPr>
          <t>R5.5.8から対象区分に変更がありますので御注意ください。</t>
        </r>
      </text>
    </comment>
  </commentList>
</comments>
</file>

<file path=xl/sharedStrings.xml><?xml version="1.0" encoding="utf-8"?>
<sst xmlns="http://schemas.openxmlformats.org/spreadsheetml/2006/main" count="1057" uniqueCount="261">
  <si>
    <t>フリガナ</t>
    <phoneticPr fontId="3"/>
  </si>
  <si>
    <t>殿</t>
    <rPh sb="0" eb="1">
      <t>トノ</t>
    </rPh>
    <phoneticPr fontId="3"/>
  </si>
  <si>
    <t>日</t>
    <rPh sb="0" eb="1">
      <t>ニチ</t>
    </rPh>
    <phoneticPr fontId="3"/>
  </si>
  <si>
    <t>月</t>
    <rPh sb="0" eb="1">
      <t>ゲツ</t>
    </rPh>
    <phoneticPr fontId="3"/>
  </si>
  <si>
    <t>年</t>
    <rPh sb="0" eb="1">
      <t>ネン</t>
    </rPh>
    <phoneticPr fontId="3"/>
  </si>
  <si>
    <t>フリガナ</t>
    <phoneticPr fontId="3"/>
  </si>
  <si>
    <t>名　　称</t>
    <rPh sb="0" eb="1">
      <t>ナ</t>
    </rPh>
    <rPh sb="3" eb="4">
      <t>ショウ</t>
    </rPh>
    <phoneticPr fontId="3"/>
  </si>
  <si>
    <t>（郵便番号</t>
    <rPh sb="1" eb="3">
      <t>ユウビン</t>
    </rPh>
    <rPh sb="3" eb="5">
      <t>バンゴウ</t>
    </rPh>
    <phoneticPr fontId="3"/>
  </si>
  <si>
    <t>‐</t>
    <phoneticPr fontId="3"/>
  </si>
  <si>
    <t>）</t>
    <phoneticPr fontId="3"/>
  </si>
  <si>
    <t>連絡先</t>
    <rPh sb="0" eb="3">
      <t>レンラクサキ</t>
    </rPh>
    <phoneticPr fontId="3"/>
  </si>
  <si>
    <t>電話番号</t>
    <rPh sb="0" eb="2">
      <t>デンワ</t>
    </rPh>
    <rPh sb="2" eb="4">
      <t>バンゴウ</t>
    </rPh>
    <phoneticPr fontId="3"/>
  </si>
  <si>
    <t>代表者の職・氏名</t>
    <rPh sb="0" eb="3">
      <t>ダイヒョウシャ</t>
    </rPh>
    <rPh sb="4" eb="5">
      <t>ショク</t>
    </rPh>
    <rPh sb="6" eb="8">
      <t>シメイ</t>
    </rPh>
    <phoneticPr fontId="3"/>
  </si>
  <si>
    <t>職　　名</t>
    <rPh sb="0" eb="1">
      <t>ショク</t>
    </rPh>
    <rPh sb="3" eb="4">
      <t>ナ</t>
    </rPh>
    <phoneticPr fontId="3"/>
  </si>
  <si>
    <t>氏　　名</t>
    <rPh sb="0" eb="1">
      <t>シ</t>
    </rPh>
    <rPh sb="3" eb="4">
      <t>ナ</t>
    </rPh>
    <phoneticPr fontId="3"/>
  </si>
  <si>
    <t>　標記について、次のとおり申請します。</t>
    <rPh sb="1" eb="3">
      <t>ヒョウキ</t>
    </rPh>
    <rPh sb="8" eb="9">
      <t>ツギ</t>
    </rPh>
    <rPh sb="13" eb="15">
      <t>シンセイ</t>
    </rPh>
    <phoneticPr fontId="3"/>
  </si>
  <si>
    <t>申請に関する担当者</t>
    <rPh sb="0" eb="2">
      <t>シンセイ</t>
    </rPh>
    <rPh sb="3" eb="4">
      <t>カン</t>
    </rPh>
    <rPh sb="6" eb="9">
      <t>タントウシャ</t>
    </rPh>
    <phoneticPr fontId="3"/>
  </si>
  <si>
    <t>申請額</t>
    <rPh sb="0" eb="3">
      <t>シンセイガク</t>
    </rPh>
    <phoneticPr fontId="3"/>
  </si>
  <si>
    <t>か所</t>
    <rPh sb="1" eb="2">
      <t>ショ</t>
    </rPh>
    <phoneticPr fontId="3"/>
  </si>
  <si>
    <t>訪問系</t>
    <rPh sb="0" eb="2">
      <t>ホウモン</t>
    </rPh>
    <rPh sb="2" eb="3">
      <t>ケイ</t>
    </rPh>
    <phoneticPr fontId="3"/>
  </si>
  <si>
    <t>小　　計</t>
    <rPh sb="0" eb="1">
      <t>ショウ</t>
    </rPh>
    <rPh sb="3" eb="4">
      <t>ケイ</t>
    </rPh>
    <phoneticPr fontId="3"/>
  </si>
  <si>
    <t>事業所・施設の名称</t>
    <rPh sb="0" eb="3">
      <t>ジギョウショ</t>
    </rPh>
    <rPh sb="4" eb="6">
      <t>シセツ</t>
    </rPh>
    <rPh sb="7" eb="9">
      <t>メイショウ</t>
    </rPh>
    <phoneticPr fontId="3"/>
  </si>
  <si>
    <t>管理者の氏名</t>
    <rPh sb="0" eb="3">
      <t>カンリシャ</t>
    </rPh>
    <rPh sb="4" eb="6">
      <t>シメイ</t>
    </rPh>
    <phoneticPr fontId="3"/>
  </si>
  <si>
    <t>事業所・施設の状況</t>
    <rPh sb="0" eb="3">
      <t>ジギョウショ</t>
    </rPh>
    <rPh sb="4" eb="6">
      <t>シセツ</t>
    </rPh>
    <rPh sb="7" eb="9">
      <t>ジョウキョウ</t>
    </rPh>
    <phoneticPr fontId="3"/>
  </si>
  <si>
    <t>事業区分</t>
    <rPh sb="0" eb="2">
      <t>ジギョウ</t>
    </rPh>
    <rPh sb="2" eb="4">
      <t>クブン</t>
    </rPh>
    <phoneticPr fontId="3"/>
  </si>
  <si>
    <t>助成対象の区分</t>
    <rPh sb="0" eb="2">
      <t>ジョセイ</t>
    </rPh>
    <rPh sb="2" eb="4">
      <t>タイショウ</t>
    </rPh>
    <rPh sb="5" eb="7">
      <t>クブン</t>
    </rPh>
    <phoneticPr fontId="3"/>
  </si>
  <si>
    <t>費目</t>
    <rPh sb="0" eb="2">
      <t>ヒモク</t>
    </rPh>
    <phoneticPr fontId="3"/>
  </si>
  <si>
    <t>用途・品目・数量等</t>
    <rPh sb="0" eb="2">
      <t>ヨウト</t>
    </rPh>
    <rPh sb="3" eb="5">
      <t>ヒンモク</t>
    </rPh>
    <rPh sb="6" eb="8">
      <t>スウリョウ</t>
    </rPh>
    <rPh sb="8" eb="9">
      <t>トウ</t>
    </rPh>
    <phoneticPr fontId="3"/>
  </si>
  <si>
    <t>所要額</t>
    <rPh sb="0" eb="3">
      <t>ショヨウガク</t>
    </rPh>
    <phoneticPr fontId="3"/>
  </si>
  <si>
    <t>所要額(円)</t>
    <rPh sb="0" eb="3">
      <t>ショヨウガク</t>
    </rPh>
    <rPh sb="4" eb="5">
      <t>エン</t>
    </rPh>
    <phoneticPr fontId="3"/>
  </si>
  <si>
    <t>申請内容</t>
    <rPh sb="0" eb="2">
      <t>シンセイ</t>
    </rPh>
    <rPh sb="2" eb="4">
      <t>ナイヨウ</t>
    </rPh>
    <phoneticPr fontId="3"/>
  </si>
  <si>
    <t>千円</t>
    <rPh sb="0" eb="2">
      <t>センエン</t>
    </rPh>
    <phoneticPr fontId="3"/>
  </si>
  <si>
    <t>申　請　者</t>
    <rPh sb="0" eb="1">
      <t>サル</t>
    </rPh>
    <rPh sb="2" eb="3">
      <t>ショウ</t>
    </rPh>
    <rPh sb="4" eb="5">
      <t>シャ</t>
    </rPh>
    <phoneticPr fontId="3"/>
  </si>
  <si>
    <t>所在地</t>
    <rPh sb="0" eb="3">
      <t>ショザイチ</t>
    </rPh>
    <phoneticPr fontId="3"/>
  </si>
  <si>
    <t>E-mail</t>
    <phoneticPr fontId="3"/>
  </si>
  <si>
    <t>事業所･施設数</t>
    <rPh sb="0" eb="3">
      <t>ジギョウショ</t>
    </rPh>
    <rPh sb="4" eb="6">
      <t>シセツ</t>
    </rPh>
    <rPh sb="6" eb="7">
      <t>スウ</t>
    </rPh>
    <phoneticPr fontId="3"/>
  </si>
  <si>
    <t>提供サービス</t>
    <rPh sb="0" eb="2">
      <t>テイキョウ</t>
    </rPh>
    <phoneticPr fontId="3"/>
  </si>
  <si>
    <t>事業所・施設の所在地</t>
    <rPh sb="0" eb="3">
      <t>ジギョウショ</t>
    </rPh>
    <rPh sb="4" eb="6">
      <t>シセツ</t>
    </rPh>
    <rPh sb="7" eb="10">
      <t>ショザイチ</t>
    </rPh>
    <phoneticPr fontId="3"/>
  </si>
  <si>
    <t>事業所・施設名</t>
    <rPh sb="0" eb="3">
      <t>ジギョウショ</t>
    </rPh>
    <rPh sb="4" eb="7">
      <t>シセツメイ</t>
    </rPh>
    <phoneticPr fontId="3"/>
  </si>
  <si>
    <t>基準単価</t>
    <rPh sb="0" eb="2">
      <t>キジュン</t>
    </rPh>
    <rPh sb="2" eb="4">
      <t>タンカ</t>
    </rPh>
    <phoneticPr fontId="3"/>
  </si>
  <si>
    <t>基準単価(a)</t>
    <rPh sb="0" eb="2">
      <t>キジュン</t>
    </rPh>
    <rPh sb="2" eb="4">
      <t>タンカ</t>
    </rPh>
    <phoneticPr fontId="3"/>
  </si>
  <si>
    <t>所要額(b)</t>
    <rPh sb="0" eb="3">
      <t>ショヨウガク</t>
    </rPh>
    <phoneticPr fontId="3"/>
  </si>
  <si>
    <t>申請額(c)</t>
    <rPh sb="0" eb="3">
      <t>シンセイガク</t>
    </rPh>
    <phoneticPr fontId="3"/>
  </si>
  <si>
    <t>千円</t>
  </si>
  <si>
    <t>サービス種別</t>
    <rPh sb="4" eb="6">
      <t>シュベツ</t>
    </rPh>
    <phoneticPr fontId="3"/>
  </si>
  <si>
    <t>　※下表から該当する番号を１つ選択して記入
（複数該当する場合には一番小さい番号のものを記入）</t>
    <rPh sb="2" eb="4">
      <t>カヒョウ</t>
    </rPh>
    <rPh sb="6" eb="8">
      <t>ガイトウ</t>
    </rPh>
    <rPh sb="10" eb="12">
      <t>バンゴウ</t>
    </rPh>
    <rPh sb="15" eb="17">
      <t>センタク</t>
    </rPh>
    <rPh sb="19" eb="21">
      <t>キニュウ</t>
    </rPh>
    <rPh sb="23" eb="25">
      <t>フクスウ</t>
    </rPh>
    <rPh sb="25" eb="27">
      <t>ガイトウ</t>
    </rPh>
    <rPh sb="29" eb="31">
      <t>バアイ</t>
    </rPh>
    <rPh sb="33" eb="35">
      <t>イチバン</t>
    </rPh>
    <rPh sb="35" eb="36">
      <t>チイ</t>
    </rPh>
    <rPh sb="38" eb="40">
      <t>バンゴウ</t>
    </rPh>
    <rPh sb="44" eb="46">
      <t>キニュウ</t>
    </rPh>
    <phoneticPr fontId="3"/>
  </si>
  <si>
    <t>No.</t>
    <phoneticPr fontId="3"/>
  </si>
  <si>
    <t>（注）</t>
    <rPh sb="1" eb="2">
      <t>チュウ</t>
    </rPh>
    <phoneticPr fontId="3"/>
  </si>
  <si>
    <t>基準単価(d)</t>
    <rPh sb="0" eb="2">
      <t>キジュン</t>
    </rPh>
    <rPh sb="2" eb="4">
      <t>タンカ</t>
    </rPh>
    <phoneticPr fontId="3"/>
  </si>
  <si>
    <t>所要額(e)</t>
    <rPh sb="0" eb="3">
      <t>ショヨウガク</t>
    </rPh>
    <phoneticPr fontId="3"/>
  </si>
  <si>
    <t>申請額(f)</t>
    <rPh sb="0" eb="3">
      <t>シンセイガク</t>
    </rPh>
    <phoneticPr fontId="3"/>
  </si>
  <si>
    <t>　「申請額(c)」は、「基準単価(a)」と「所要額(b)」を比較して低い方の額を、「申請額(f)」は、「基準単価(d)」と「所要額(e)」を比較して低い方の額をぞれぞれ記入すること。</t>
    <rPh sb="2" eb="4">
      <t>シンセイ</t>
    </rPh>
    <rPh sb="4" eb="5">
      <t>ガク</t>
    </rPh>
    <rPh sb="12" eb="14">
      <t>キジュン</t>
    </rPh>
    <rPh sb="14" eb="16">
      <t>タンカ</t>
    </rPh>
    <rPh sb="22" eb="25">
      <t>ショヨウガク</t>
    </rPh>
    <rPh sb="30" eb="32">
      <t>ヒカク</t>
    </rPh>
    <rPh sb="34" eb="35">
      <t>ヒク</t>
    </rPh>
    <rPh sb="36" eb="37">
      <t>ホウ</t>
    </rPh>
    <rPh sb="38" eb="39">
      <t>ガク</t>
    </rPh>
    <rPh sb="42" eb="44">
      <t>シンセイ</t>
    </rPh>
    <rPh sb="84" eb="86">
      <t>キニュウ</t>
    </rPh>
    <phoneticPr fontId="3"/>
  </si>
  <si>
    <t>合計</t>
    <rPh sb="0" eb="2">
      <t>ゴウケイ</t>
    </rPh>
    <phoneticPr fontId="3"/>
  </si>
  <si>
    <t>申請額計(ｇ)</t>
    <rPh sb="0" eb="3">
      <t>シンセイガク</t>
    </rPh>
    <rPh sb="3" eb="4">
      <t>ケイ</t>
    </rPh>
    <phoneticPr fontId="3"/>
  </si>
  <si>
    <t>　「所要額(b)」及び「所要額(e)」は「（様式３）事業所・施設別個表」に記載した所要額（千円未満切り捨て）を記入すること。</t>
    <rPh sb="2" eb="5">
      <t>ショヨウガク</t>
    </rPh>
    <rPh sb="9" eb="10">
      <t>オヨ</t>
    </rPh>
    <rPh sb="12" eb="15">
      <t>ショヨウガク</t>
    </rPh>
    <rPh sb="22" eb="24">
      <t>ヨウシキ</t>
    </rPh>
    <rPh sb="37" eb="39">
      <t>キサイ</t>
    </rPh>
    <rPh sb="41" eb="44">
      <t>ショヨウガク</t>
    </rPh>
    <rPh sb="45" eb="46">
      <t>セン</t>
    </rPh>
    <rPh sb="46" eb="49">
      <t>エンミマン</t>
    </rPh>
    <rPh sb="49" eb="50">
      <t>キ</t>
    </rPh>
    <rPh sb="51" eb="52">
      <t>ス</t>
    </rPh>
    <rPh sb="55" eb="57">
      <t>キニュウ</t>
    </rPh>
    <phoneticPr fontId="3"/>
  </si>
  <si>
    <t>　「申請額計(g)」は、「申請額(c)」と「申請額(f)」の合計額を記入すること。</t>
    <rPh sb="2" eb="4">
      <t>シンセイ</t>
    </rPh>
    <rPh sb="4" eb="5">
      <t>ガク</t>
    </rPh>
    <rPh sb="5" eb="6">
      <t>ケイ</t>
    </rPh>
    <rPh sb="13" eb="16">
      <t>シンセイガク</t>
    </rPh>
    <rPh sb="22" eb="25">
      <t>シンセイガク</t>
    </rPh>
    <rPh sb="30" eb="33">
      <t>ゴウケイガク</t>
    </rPh>
    <rPh sb="34" eb="36">
      <t>キニュウ</t>
    </rPh>
    <phoneticPr fontId="3"/>
  </si>
  <si>
    <t>備考</t>
    <rPh sb="0" eb="2">
      <t>ビコウ</t>
    </rPh>
    <phoneticPr fontId="3"/>
  </si>
  <si>
    <t>　行が不足する場合には適宜行を追加して差し支えないが、列の挿入は絶対に行わないこと。</t>
    <rPh sb="1" eb="2">
      <t>ギョウ</t>
    </rPh>
    <rPh sb="3" eb="5">
      <t>フソク</t>
    </rPh>
    <rPh sb="7" eb="9">
      <t>バアイ</t>
    </rPh>
    <rPh sb="11" eb="13">
      <t>テキギ</t>
    </rPh>
    <rPh sb="13" eb="14">
      <t>ギョウ</t>
    </rPh>
    <rPh sb="15" eb="17">
      <t>ツイカ</t>
    </rPh>
    <rPh sb="19" eb="20">
      <t>サ</t>
    </rPh>
    <rPh sb="21" eb="22">
      <t>ツカ</t>
    </rPh>
    <rPh sb="27" eb="28">
      <t>レツ</t>
    </rPh>
    <rPh sb="29" eb="31">
      <t>ソウニュウ</t>
    </rPh>
    <rPh sb="32" eb="34">
      <t>ゼッタイ</t>
    </rPh>
    <rPh sb="35" eb="36">
      <t>オコナ</t>
    </rPh>
    <phoneticPr fontId="3"/>
  </si>
  <si>
    <t>（単位:千円）</t>
    <rPh sb="1" eb="3">
      <t>タンイ</t>
    </rPh>
    <rPh sb="4" eb="6">
      <t>センエン</t>
    </rPh>
    <phoneticPr fontId="3"/>
  </si>
  <si>
    <t>　　令和</t>
    <rPh sb="2" eb="4">
      <t>レイワ</t>
    </rPh>
    <phoneticPr fontId="3"/>
  </si>
  <si>
    <t>各事業所の作業</t>
    <rPh sb="0" eb="1">
      <t>カク</t>
    </rPh>
    <rPh sb="1" eb="4">
      <t>ジギョウショ</t>
    </rPh>
    <rPh sb="5" eb="7">
      <t>サギョウ</t>
    </rPh>
    <phoneticPr fontId="3"/>
  </si>
  <si>
    <t>都道府県等の作業</t>
    <rPh sb="0" eb="4">
      <t>トドウフケン</t>
    </rPh>
    <rPh sb="4" eb="5">
      <t>トウ</t>
    </rPh>
    <rPh sb="6" eb="8">
      <t>サギョウ</t>
    </rPh>
    <phoneticPr fontId="3"/>
  </si>
  <si>
    <t>手順</t>
    <rPh sb="0" eb="2">
      <t>テジュン</t>
    </rPh>
    <phoneticPr fontId="3"/>
  </si>
  <si>
    <t>本Excelを管内の事業者・事業所に配布</t>
    <rPh sb="0" eb="1">
      <t>ホン</t>
    </rPh>
    <rPh sb="7" eb="9">
      <t>カンナイ</t>
    </rPh>
    <rPh sb="10" eb="13">
      <t>ジギョウシャ</t>
    </rPh>
    <rPh sb="14" eb="17">
      <t>ジギョウショ</t>
    </rPh>
    <rPh sb="18" eb="20">
      <t>ハイフ</t>
    </rPh>
    <phoneticPr fontId="3"/>
  </si>
  <si>
    <t>事業者（法人本部）の作業</t>
    <rPh sb="0" eb="3">
      <t>ジギョウシャ</t>
    </rPh>
    <rPh sb="4" eb="6">
      <t>ホウジン</t>
    </rPh>
    <rPh sb="6" eb="8">
      <t>ホンブ</t>
    </rPh>
    <rPh sb="10" eb="12">
      <t>サギョウ</t>
    </rPh>
    <phoneticPr fontId="3"/>
  </si>
  <si>
    <t>本Excelを各事業所に配布し、様式３（個票）を記入するように依頼　</t>
    <rPh sb="0" eb="1">
      <t>ホン</t>
    </rPh>
    <rPh sb="7" eb="8">
      <t>カク</t>
    </rPh>
    <rPh sb="8" eb="11">
      <t>ジギョウショ</t>
    </rPh>
    <rPh sb="12" eb="14">
      <t>ハイフ</t>
    </rPh>
    <rPh sb="16" eb="18">
      <t>ヨウシキ</t>
    </rPh>
    <rPh sb="20" eb="22">
      <t>コヒョウ</t>
    </rPh>
    <rPh sb="24" eb="26">
      <t>キニュウ</t>
    </rPh>
    <rPh sb="31" eb="33">
      <t>イライ</t>
    </rPh>
    <phoneticPr fontId="3"/>
  </si>
  <si>
    <t>各事業所の個票のシート名を「個票●」（●は１からの通し番号）に修正</t>
    <rPh sb="0" eb="1">
      <t>カク</t>
    </rPh>
    <rPh sb="1" eb="4">
      <t>ジギョウショ</t>
    </rPh>
    <rPh sb="5" eb="7">
      <t>コヒョウ</t>
    </rPh>
    <rPh sb="11" eb="12">
      <t>メイ</t>
    </rPh>
    <rPh sb="14" eb="16">
      <t>コヒョウ</t>
    </rPh>
    <rPh sb="25" eb="26">
      <t>トオ</t>
    </rPh>
    <rPh sb="27" eb="29">
      <t>バンゴウ</t>
    </rPh>
    <rPh sb="31" eb="33">
      <t>シュウセイ</t>
    </rPh>
    <phoneticPr fontId="3"/>
  </si>
  <si>
    <t>シート名を修正した個票を一つのExcelファイルに集約</t>
    <rPh sb="3" eb="4">
      <t>メイ</t>
    </rPh>
    <rPh sb="5" eb="7">
      <t>シュウセイ</t>
    </rPh>
    <rPh sb="9" eb="11">
      <t>コヒョウ</t>
    </rPh>
    <rPh sb="12" eb="13">
      <t>ヒト</t>
    </rPh>
    <rPh sb="25" eb="27">
      <t>シュウヤク</t>
    </rPh>
    <phoneticPr fontId="3"/>
  </si>
  <si>
    <t>完成したExcelファイルを都道府県等の担当者に送付</t>
    <rPh sb="0" eb="2">
      <t>カンセイ</t>
    </rPh>
    <rPh sb="14" eb="18">
      <t>トドウフケン</t>
    </rPh>
    <rPh sb="18" eb="19">
      <t>トウ</t>
    </rPh>
    <rPh sb="20" eb="23">
      <t>タントウシャ</t>
    </rPh>
    <rPh sb="24" eb="26">
      <t>ソウフ</t>
    </rPh>
    <phoneticPr fontId="3"/>
  </si>
  <si>
    <t>本申請書の使い方</t>
    <rPh sb="0" eb="1">
      <t>ホン</t>
    </rPh>
    <rPh sb="1" eb="4">
      <t>シンセイショ</t>
    </rPh>
    <rPh sb="5" eb="6">
      <t>ツカ</t>
    </rPh>
    <rPh sb="7" eb="8">
      <t>カタ</t>
    </rPh>
    <phoneticPr fontId="3"/>
  </si>
  <si>
    <t>事業者からExcelファイルを受領し、内容を審査</t>
    <rPh sb="0" eb="3">
      <t>ジギョウシャ</t>
    </rPh>
    <rPh sb="15" eb="17">
      <t>ジュリョウ</t>
    </rPh>
    <rPh sb="19" eb="21">
      <t>ナイヨウ</t>
    </rPh>
    <rPh sb="22" eb="24">
      <t>シンサ</t>
    </rPh>
    <phoneticPr fontId="3"/>
  </si>
  <si>
    <t>各事業所から回収した個票の入力内容を確認</t>
    <rPh sb="0" eb="1">
      <t>カク</t>
    </rPh>
    <rPh sb="1" eb="4">
      <t>ジギョウショ</t>
    </rPh>
    <rPh sb="6" eb="8">
      <t>カイシュウ</t>
    </rPh>
    <rPh sb="10" eb="12">
      <t>コヒョウ</t>
    </rPh>
    <rPh sb="13" eb="15">
      <t>ニュウリョク</t>
    </rPh>
    <rPh sb="15" eb="17">
      <t>ナイヨウ</t>
    </rPh>
    <rPh sb="18" eb="20">
      <t>カクニン</t>
    </rPh>
    <phoneticPr fontId="3"/>
  </si>
  <si>
    <t>事業所番号</t>
    <rPh sb="0" eb="3">
      <t>ジギョウショ</t>
    </rPh>
    <rPh sb="3" eb="5">
      <t>バンゴウ</t>
    </rPh>
    <phoneticPr fontId="3"/>
  </si>
  <si>
    <t>通所系</t>
    <rPh sb="0" eb="2">
      <t>ツウショ</t>
    </rPh>
    <rPh sb="2" eb="3">
      <t>ケイ</t>
    </rPh>
    <phoneticPr fontId="3"/>
  </si>
  <si>
    <t>療養介護</t>
    <phoneticPr fontId="3"/>
  </si>
  <si>
    <t>生活介護</t>
    <rPh sb="0" eb="2">
      <t>セイカツ</t>
    </rPh>
    <rPh sb="2" eb="4">
      <t>カイゴ</t>
    </rPh>
    <phoneticPr fontId="3"/>
  </si>
  <si>
    <t>自立訓練（機能訓練）</t>
    <phoneticPr fontId="3"/>
  </si>
  <si>
    <t>自立訓練（生活訓練）</t>
    <phoneticPr fontId="3"/>
  </si>
  <si>
    <t>就労移行支援</t>
    <phoneticPr fontId="3"/>
  </si>
  <si>
    <t>就労継続支援Ａ型</t>
    <rPh sb="7" eb="8">
      <t>ガタ</t>
    </rPh>
    <phoneticPr fontId="3"/>
  </si>
  <si>
    <t>就労継続支援Ｂ型</t>
    <rPh sb="7" eb="8">
      <t>ガタ</t>
    </rPh>
    <phoneticPr fontId="3"/>
  </si>
  <si>
    <t>就労定着支援</t>
    <rPh sb="4" eb="6">
      <t>シエン</t>
    </rPh>
    <phoneticPr fontId="3"/>
  </si>
  <si>
    <t>自立生活援助</t>
    <phoneticPr fontId="3"/>
  </si>
  <si>
    <t>児童発達支援</t>
    <phoneticPr fontId="3"/>
  </si>
  <si>
    <t>医療型児童発達支援</t>
    <phoneticPr fontId="3"/>
  </si>
  <si>
    <t>放課後等デイサービス</t>
    <phoneticPr fontId="3"/>
  </si>
  <si>
    <t>短期入所</t>
    <phoneticPr fontId="3"/>
  </si>
  <si>
    <t>入所・居住系</t>
    <rPh sb="0" eb="2">
      <t>ニュウショ</t>
    </rPh>
    <rPh sb="3" eb="5">
      <t>キョジュウ</t>
    </rPh>
    <rPh sb="5" eb="6">
      <t>ケイ</t>
    </rPh>
    <phoneticPr fontId="3"/>
  </si>
  <si>
    <t>施設入所支援</t>
    <phoneticPr fontId="3"/>
  </si>
  <si>
    <t>共同生活援助（介護サービス包括型）</t>
    <phoneticPr fontId="3"/>
  </si>
  <si>
    <t>共同生活援助（日中サービス支援型）</t>
    <phoneticPr fontId="3"/>
  </si>
  <si>
    <t>共同生活援助（外部サービス利用型）</t>
    <phoneticPr fontId="3"/>
  </si>
  <si>
    <t>福祉型障害児入所施設</t>
    <phoneticPr fontId="3"/>
  </si>
  <si>
    <t>居宅介護</t>
    <phoneticPr fontId="3"/>
  </si>
  <si>
    <t>重度訪問介護</t>
    <phoneticPr fontId="3"/>
  </si>
  <si>
    <t>同行援護</t>
    <phoneticPr fontId="3"/>
  </si>
  <si>
    <t>行動援護</t>
    <phoneticPr fontId="3"/>
  </si>
  <si>
    <t>居宅訪問型児童発達支援</t>
    <phoneticPr fontId="3"/>
  </si>
  <si>
    <t>保育所等訪問支援</t>
    <phoneticPr fontId="3"/>
  </si>
  <si>
    <t>計画相談支援</t>
    <phoneticPr fontId="3"/>
  </si>
  <si>
    <t>地域移行支援</t>
    <phoneticPr fontId="3"/>
  </si>
  <si>
    <t>地域定着支援</t>
    <phoneticPr fontId="3"/>
  </si>
  <si>
    <t>障害児相談支援</t>
    <phoneticPr fontId="3"/>
  </si>
  <si>
    <t>短期入所</t>
    <rPh sb="0" eb="2">
      <t>タンキ</t>
    </rPh>
    <rPh sb="2" eb="4">
      <t>ニュウショ</t>
    </rPh>
    <phoneticPr fontId="3"/>
  </si>
  <si>
    <t>医療型障害児入所施設</t>
    <phoneticPr fontId="3"/>
  </si>
  <si>
    <t>相談系</t>
    <rPh sb="0" eb="2">
      <t>ソウダン</t>
    </rPh>
    <rPh sb="2" eb="3">
      <t>ケイ</t>
    </rPh>
    <phoneticPr fontId="3"/>
  </si>
  <si>
    <t>　「基準単価(a)」及び「基準単価(d)」は、「新型コロナウイルス感染症に係る障害福祉サービス事業所等に対するサービス継続支援事業実施要綱」の別添に記載された基準単価を記入すること。</t>
    <rPh sb="2" eb="4">
      <t>キジュン</t>
    </rPh>
    <rPh sb="4" eb="6">
      <t>タンカ</t>
    </rPh>
    <rPh sb="10" eb="11">
      <t>オヨ</t>
    </rPh>
    <rPh sb="13" eb="15">
      <t>キジュン</t>
    </rPh>
    <rPh sb="15" eb="17">
      <t>タンカ</t>
    </rPh>
    <rPh sb="24" eb="26">
      <t>シンガタ</t>
    </rPh>
    <rPh sb="33" eb="36">
      <t>カンセンショウ</t>
    </rPh>
    <rPh sb="37" eb="38">
      <t>カカ</t>
    </rPh>
    <rPh sb="39" eb="41">
      <t>ショウガイ</t>
    </rPh>
    <rPh sb="41" eb="43">
      <t>フクシ</t>
    </rPh>
    <rPh sb="47" eb="50">
      <t>ジギョウショ</t>
    </rPh>
    <rPh sb="50" eb="51">
      <t>トウ</t>
    </rPh>
    <rPh sb="52" eb="53">
      <t>タイ</t>
    </rPh>
    <rPh sb="59" eb="61">
      <t>ケイゾク</t>
    </rPh>
    <rPh sb="61" eb="63">
      <t>シエン</t>
    </rPh>
    <rPh sb="63" eb="65">
      <t>ジギョウ</t>
    </rPh>
    <rPh sb="65" eb="67">
      <t>ジッシ</t>
    </rPh>
    <rPh sb="67" eb="69">
      <t>ヨウコウ</t>
    </rPh>
    <phoneticPr fontId="3"/>
  </si>
  <si>
    <t>障害福祉サービス等事業所番号</t>
    <rPh sb="0" eb="2">
      <t>ショウガイ</t>
    </rPh>
    <rPh sb="2" eb="4">
      <t>フクシ</t>
    </rPh>
    <rPh sb="8" eb="9">
      <t>トウ</t>
    </rPh>
    <rPh sb="9" eb="12">
      <t>ジギョウショ</t>
    </rPh>
    <rPh sb="12" eb="14">
      <t>バンゴウ</t>
    </rPh>
    <phoneticPr fontId="3"/>
  </si>
  <si>
    <t>合　　計 (1+2)</t>
    <rPh sb="0" eb="1">
      <t>ゴウ</t>
    </rPh>
    <rPh sb="3" eb="4">
      <t>ケイ</t>
    </rPh>
    <phoneticPr fontId="3"/>
  </si>
  <si>
    <t>別添</t>
    <rPh sb="0" eb="2">
      <t>ベッテン</t>
    </rPh>
    <phoneticPr fontId="19"/>
  </si>
  <si>
    <t>基準単価</t>
    <rPh sb="0" eb="2">
      <t>キジュン</t>
    </rPh>
    <rPh sb="2" eb="4">
      <t>タンカ</t>
    </rPh>
    <phoneticPr fontId="19"/>
  </si>
  <si>
    <t>事業区分</t>
    <rPh sb="0" eb="2">
      <t>ジギョウ</t>
    </rPh>
    <rPh sb="2" eb="4">
      <t>クブン</t>
    </rPh>
    <phoneticPr fontId="19"/>
  </si>
  <si>
    <t>サービス種別</t>
    <rPh sb="4" eb="6">
      <t>シュベツ</t>
    </rPh>
    <phoneticPr fontId="19"/>
  </si>
  <si>
    <t>通所系</t>
    <rPh sb="0" eb="2">
      <t>ツウショ</t>
    </rPh>
    <rPh sb="2" eb="3">
      <t>ケイ</t>
    </rPh>
    <phoneticPr fontId="19"/>
  </si>
  <si>
    <t>療養介護</t>
    <rPh sb="0" eb="2">
      <t>リョウヨウ</t>
    </rPh>
    <rPh sb="2" eb="4">
      <t>カイゴ</t>
    </rPh>
    <phoneticPr fontId="19"/>
  </si>
  <si>
    <t>生活介護</t>
    <rPh sb="0" eb="2">
      <t>セイカツ</t>
    </rPh>
    <rPh sb="2" eb="4">
      <t>カイゴ</t>
    </rPh>
    <phoneticPr fontId="19"/>
  </si>
  <si>
    <t>自立訓練（機能訓練）</t>
    <rPh sb="0" eb="2">
      <t>ジリツ</t>
    </rPh>
    <rPh sb="2" eb="4">
      <t>クンレン</t>
    </rPh>
    <rPh sb="5" eb="7">
      <t>キノウ</t>
    </rPh>
    <rPh sb="7" eb="9">
      <t>クンレン</t>
    </rPh>
    <phoneticPr fontId="19"/>
  </si>
  <si>
    <t>自立訓練（生活訓練）</t>
    <rPh sb="0" eb="4">
      <t>ジリツクンレン</t>
    </rPh>
    <rPh sb="5" eb="7">
      <t>セイカツ</t>
    </rPh>
    <rPh sb="7" eb="9">
      <t>クンレン</t>
    </rPh>
    <phoneticPr fontId="19"/>
  </si>
  <si>
    <t>就労移行支援</t>
    <rPh sb="0" eb="2">
      <t>シュウロウ</t>
    </rPh>
    <rPh sb="2" eb="4">
      <t>イコウ</t>
    </rPh>
    <rPh sb="4" eb="6">
      <t>シエン</t>
    </rPh>
    <phoneticPr fontId="19"/>
  </si>
  <si>
    <t>就労継続支援Ａ型</t>
    <rPh sb="0" eb="2">
      <t>シュウロウ</t>
    </rPh>
    <rPh sb="2" eb="4">
      <t>ケイゾク</t>
    </rPh>
    <rPh sb="4" eb="6">
      <t>シエン</t>
    </rPh>
    <rPh sb="7" eb="8">
      <t>カタ</t>
    </rPh>
    <phoneticPr fontId="19"/>
  </si>
  <si>
    <t>就労継続支援Ｂ型</t>
    <rPh sb="0" eb="2">
      <t>シュウロウ</t>
    </rPh>
    <rPh sb="2" eb="4">
      <t>ケイゾク</t>
    </rPh>
    <rPh sb="4" eb="6">
      <t>シエン</t>
    </rPh>
    <rPh sb="7" eb="8">
      <t>カタ</t>
    </rPh>
    <phoneticPr fontId="19"/>
  </si>
  <si>
    <t>就労定着支援</t>
    <rPh sb="0" eb="2">
      <t>シュウロウ</t>
    </rPh>
    <rPh sb="2" eb="4">
      <t>テイチャク</t>
    </rPh>
    <rPh sb="4" eb="6">
      <t>シエン</t>
    </rPh>
    <phoneticPr fontId="19"/>
  </si>
  <si>
    <t>自立生活援助</t>
    <rPh sb="0" eb="2">
      <t>ジリツ</t>
    </rPh>
    <rPh sb="2" eb="4">
      <t>セイカツ</t>
    </rPh>
    <rPh sb="4" eb="6">
      <t>エンジョ</t>
    </rPh>
    <phoneticPr fontId="19"/>
  </si>
  <si>
    <t>児童発達支援</t>
    <rPh sb="0" eb="2">
      <t>ジドウ</t>
    </rPh>
    <rPh sb="2" eb="4">
      <t>ハッタツ</t>
    </rPh>
    <rPh sb="4" eb="6">
      <t>シエン</t>
    </rPh>
    <phoneticPr fontId="19"/>
  </si>
  <si>
    <t>医療型児童発達支援</t>
    <rPh sb="0" eb="2">
      <t>イリョウ</t>
    </rPh>
    <rPh sb="2" eb="3">
      <t>ガタ</t>
    </rPh>
    <rPh sb="3" eb="5">
      <t>ジドウ</t>
    </rPh>
    <rPh sb="5" eb="7">
      <t>ハッタツ</t>
    </rPh>
    <rPh sb="7" eb="9">
      <t>シエン</t>
    </rPh>
    <phoneticPr fontId="19"/>
  </si>
  <si>
    <t>放課後等デイサービス</t>
    <rPh sb="0" eb="3">
      <t>ホウカゴ</t>
    </rPh>
    <rPh sb="3" eb="4">
      <t>トウ</t>
    </rPh>
    <phoneticPr fontId="19"/>
  </si>
  <si>
    <t>短期入所</t>
    <rPh sb="0" eb="2">
      <t>タンキ</t>
    </rPh>
    <rPh sb="2" eb="4">
      <t>ニュウショ</t>
    </rPh>
    <phoneticPr fontId="19"/>
  </si>
  <si>
    <t>入所・居住系</t>
    <rPh sb="0" eb="2">
      <t>ニュウショ</t>
    </rPh>
    <rPh sb="3" eb="5">
      <t>キョジュウ</t>
    </rPh>
    <rPh sb="5" eb="6">
      <t>ケイ</t>
    </rPh>
    <phoneticPr fontId="19"/>
  </si>
  <si>
    <t>施設入所支援</t>
    <rPh sb="0" eb="2">
      <t>シセツ</t>
    </rPh>
    <rPh sb="2" eb="4">
      <t>ニュウショ</t>
    </rPh>
    <rPh sb="4" eb="6">
      <t>シエン</t>
    </rPh>
    <phoneticPr fontId="19"/>
  </si>
  <si>
    <t>共同生活援助（介護サービス包括型）</t>
    <rPh sb="0" eb="2">
      <t>キョウドウ</t>
    </rPh>
    <rPh sb="2" eb="4">
      <t>セイカツ</t>
    </rPh>
    <rPh sb="4" eb="6">
      <t>エンジョ</t>
    </rPh>
    <rPh sb="7" eb="9">
      <t>カイゴ</t>
    </rPh>
    <rPh sb="13" eb="15">
      <t>ホウカツ</t>
    </rPh>
    <rPh sb="15" eb="16">
      <t>ガタ</t>
    </rPh>
    <phoneticPr fontId="19"/>
  </si>
  <si>
    <t>共同生活援助（日中サービス支援型）</t>
    <rPh sb="0" eb="2">
      <t>キョウドウ</t>
    </rPh>
    <rPh sb="2" eb="4">
      <t>セイカツ</t>
    </rPh>
    <rPh sb="4" eb="6">
      <t>エンジョ</t>
    </rPh>
    <rPh sb="7" eb="9">
      <t>ニッチュウ</t>
    </rPh>
    <rPh sb="13" eb="15">
      <t>シエン</t>
    </rPh>
    <rPh sb="15" eb="16">
      <t>ガタ</t>
    </rPh>
    <phoneticPr fontId="19"/>
  </si>
  <si>
    <t>共同生活援助（外部サービス利用型）</t>
    <rPh sb="0" eb="2">
      <t>キョウドウ</t>
    </rPh>
    <rPh sb="2" eb="4">
      <t>セイカツ</t>
    </rPh>
    <rPh sb="4" eb="6">
      <t>エンジョ</t>
    </rPh>
    <rPh sb="7" eb="9">
      <t>ガイブ</t>
    </rPh>
    <rPh sb="13" eb="15">
      <t>リヨウ</t>
    </rPh>
    <rPh sb="15" eb="16">
      <t>ガタ</t>
    </rPh>
    <phoneticPr fontId="19"/>
  </si>
  <si>
    <t>福祉型障害児入所施設</t>
    <rPh sb="0" eb="3">
      <t>フクシガタ</t>
    </rPh>
    <rPh sb="3" eb="6">
      <t>ショウガイジ</t>
    </rPh>
    <rPh sb="6" eb="8">
      <t>ニュウショ</t>
    </rPh>
    <rPh sb="8" eb="10">
      <t>シセツ</t>
    </rPh>
    <phoneticPr fontId="19"/>
  </si>
  <si>
    <t>医療型障害児入所施設</t>
    <rPh sb="0" eb="2">
      <t>イリョウ</t>
    </rPh>
    <rPh sb="2" eb="3">
      <t>ガタ</t>
    </rPh>
    <rPh sb="3" eb="6">
      <t>ショウガイジ</t>
    </rPh>
    <rPh sb="6" eb="8">
      <t>ニュウショ</t>
    </rPh>
    <rPh sb="8" eb="10">
      <t>シセツ</t>
    </rPh>
    <phoneticPr fontId="19"/>
  </si>
  <si>
    <t>訪問系</t>
    <rPh sb="0" eb="2">
      <t>ホウモン</t>
    </rPh>
    <rPh sb="2" eb="3">
      <t>ケイ</t>
    </rPh>
    <phoneticPr fontId="19"/>
  </si>
  <si>
    <t>居宅介護</t>
    <rPh sb="0" eb="2">
      <t>キョタク</t>
    </rPh>
    <rPh sb="2" eb="4">
      <t>カイゴ</t>
    </rPh>
    <phoneticPr fontId="19"/>
  </si>
  <si>
    <t>－</t>
    <phoneticPr fontId="19"/>
  </si>
  <si>
    <t>重度訪問介護</t>
    <rPh sb="0" eb="2">
      <t>ジュウド</t>
    </rPh>
    <rPh sb="2" eb="4">
      <t>ホウモン</t>
    </rPh>
    <rPh sb="4" eb="6">
      <t>カイゴ</t>
    </rPh>
    <phoneticPr fontId="19"/>
  </si>
  <si>
    <t>同行援護</t>
    <rPh sb="0" eb="2">
      <t>ドウコウ</t>
    </rPh>
    <rPh sb="2" eb="4">
      <t>エンゴ</t>
    </rPh>
    <phoneticPr fontId="19"/>
  </si>
  <si>
    <t>行動援護</t>
    <rPh sb="0" eb="2">
      <t>コウドウ</t>
    </rPh>
    <rPh sb="2" eb="4">
      <t>エンゴ</t>
    </rPh>
    <phoneticPr fontId="19"/>
  </si>
  <si>
    <t>居宅訪問型児童発達支援</t>
    <rPh sb="0" eb="2">
      <t>キョタク</t>
    </rPh>
    <rPh sb="2" eb="5">
      <t>ホウモンガタ</t>
    </rPh>
    <rPh sb="5" eb="7">
      <t>ジドウ</t>
    </rPh>
    <rPh sb="7" eb="9">
      <t>ハッタツ</t>
    </rPh>
    <rPh sb="9" eb="11">
      <t>シエン</t>
    </rPh>
    <phoneticPr fontId="19"/>
  </si>
  <si>
    <t>保育所等訪問支援</t>
    <rPh sb="0" eb="2">
      <t>ホイク</t>
    </rPh>
    <rPh sb="2" eb="3">
      <t>ジョ</t>
    </rPh>
    <rPh sb="3" eb="4">
      <t>トウ</t>
    </rPh>
    <rPh sb="4" eb="6">
      <t>ホウモン</t>
    </rPh>
    <rPh sb="6" eb="8">
      <t>シエン</t>
    </rPh>
    <phoneticPr fontId="19"/>
  </si>
  <si>
    <t>相談系</t>
    <rPh sb="0" eb="2">
      <t>ソウダン</t>
    </rPh>
    <rPh sb="2" eb="3">
      <t>ケイ</t>
    </rPh>
    <phoneticPr fontId="19"/>
  </si>
  <si>
    <t>計画相談支援</t>
    <rPh sb="0" eb="2">
      <t>ケイカク</t>
    </rPh>
    <rPh sb="2" eb="4">
      <t>ソウダン</t>
    </rPh>
    <rPh sb="4" eb="6">
      <t>シエン</t>
    </rPh>
    <phoneticPr fontId="19"/>
  </si>
  <si>
    <t>地域移行支援</t>
    <rPh sb="0" eb="2">
      <t>チイキ</t>
    </rPh>
    <rPh sb="2" eb="4">
      <t>イコウ</t>
    </rPh>
    <rPh sb="4" eb="6">
      <t>シエン</t>
    </rPh>
    <phoneticPr fontId="19"/>
  </si>
  <si>
    <t>地域定着支援</t>
    <rPh sb="0" eb="2">
      <t>チイキ</t>
    </rPh>
    <rPh sb="2" eb="4">
      <t>テイチャク</t>
    </rPh>
    <rPh sb="4" eb="6">
      <t>シエン</t>
    </rPh>
    <phoneticPr fontId="19"/>
  </si>
  <si>
    <t>障害児相談支援</t>
    <rPh sb="0" eb="3">
      <t>ショウガイジ</t>
    </rPh>
    <rPh sb="3" eb="5">
      <t>ソウダン</t>
    </rPh>
    <rPh sb="5" eb="7">
      <t>シエン</t>
    </rPh>
    <phoneticPr fontId="19"/>
  </si>
  <si>
    <t>山形県知事</t>
    <rPh sb="0" eb="5">
      <t>ヤマガタケンチジ</t>
    </rPh>
    <phoneticPr fontId="3"/>
  </si>
  <si>
    <t>様式４（個票）の着色セルを入力（水色セル：必要情報の入力・該当する取組内容のチェック、緑色セル：クリックしてプルダウンから選択）し、事業者（法人本部）へ返送</t>
    <rPh sb="0" eb="2">
      <t>ヨウシキ</t>
    </rPh>
    <rPh sb="4" eb="6">
      <t>コヒョウ</t>
    </rPh>
    <rPh sb="8" eb="10">
      <t>チャクショク</t>
    </rPh>
    <rPh sb="13" eb="15">
      <t>ニュウリョク</t>
    </rPh>
    <rPh sb="16" eb="18">
      <t>ミズイロ</t>
    </rPh>
    <rPh sb="21" eb="23">
      <t>ヒツヨウ</t>
    </rPh>
    <rPh sb="23" eb="25">
      <t>ジョウホウ</t>
    </rPh>
    <rPh sb="26" eb="28">
      <t>ニュウリョク</t>
    </rPh>
    <rPh sb="29" eb="31">
      <t>ガイトウ</t>
    </rPh>
    <rPh sb="33" eb="35">
      <t>トリクミ</t>
    </rPh>
    <rPh sb="35" eb="37">
      <t>ナイヨウ</t>
    </rPh>
    <rPh sb="43" eb="45">
      <t>ミドリイロ</t>
    </rPh>
    <rPh sb="61" eb="63">
      <t>センタク</t>
    </rPh>
    <rPh sb="66" eb="69">
      <t>ジギョウシャ</t>
    </rPh>
    <rPh sb="70" eb="72">
      <t>ホウジン</t>
    </rPh>
    <rPh sb="72" eb="74">
      <t>ホンブ</t>
    </rPh>
    <rPh sb="76" eb="78">
      <t>ヘンソウ</t>
    </rPh>
    <phoneticPr fontId="3"/>
  </si>
  <si>
    <t>様式３（申請額一覧）に全事業所分が正しく反映されているか確認（15事業所以上ある場合には6行目～15行目を行ごとコピーし、16行目に右クリック→「コピーしたセルの挿入」で挿入すること。）</t>
    <rPh sb="0" eb="2">
      <t>ヨウシキ</t>
    </rPh>
    <rPh sb="4" eb="7">
      <t>シンセイガク</t>
    </rPh>
    <rPh sb="7" eb="9">
      <t>イチラン</t>
    </rPh>
    <rPh sb="11" eb="15">
      <t>ゼンジギョウショ</t>
    </rPh>
    <rPh sb="15" eb="16">
      <t>ブン</t>
    </rPh>
    <rPh sb="17" eb="18">
      <t>タダ</t>
    </rPh>
    <rPh sb="20" eb="22">
      <t>ハンエイ</t>
    </rPh>
    <rPh sb="28" eb="30">
      <t>カクニン</t>
    </rPh>
    <rPh sb="53" eb="54">
      <t>ギョウ</t>
    </rPh>
    <rPh sb="66" eb="67">
      <t>ミギ</t>
    </rPh>
    <phoneticPr fontId="3"/>
  </si>
  <si>
    <t>個票及び様式３の内容が様式２（総括表）にも正しく反映されていることを確認するとともに、様式１の記入欄（水色セル）を記載</t>
    <rPh sb="0" eb="2">
      <t>コヒョウ</t>
    </rPh>
    <rPh sb="2" eb="3">
      <t>オヨ</t>
    </rPh>
    <rPh sb="4" eb="6">
      <t>ヨウシキ</t>
    </rPh>
    <rPh sb="8" eb="10">
      <t>ナイヨウ</t>
    </rPh>
    <rPh sb="11" eb="13">
      <t>ヨウシキ</t>
    </rPh>
    <rPh sb="15" eb="18">
      <t>ソウカツヒョウ</t>
    </rPh>
    <rPh sb="21" eb="22">
      <t>タダ</t>
    </rPh>
    <rPh sb="24" eb="26">
      <t>ハンエイ</t>
    </rPh>
    <rPh sb="34" eb="36">
      <t>カクニン</t>
    </rPh>
    <rPh sb="43" eb="45">
      <t>ヨウシキ</t>
    </rPh>
    <rPh sb="47" eb="50">
      <t>キニュウラン</t>
    </rPh>
    <rPh sb="51" eb="53">
      <t>ミズイロ</t>
    </rPh>
    <rPh sb="57" eb="59">
      <t>キサイ</t>
    </rPh>
    <phoneticPr fontId="3"/>
  </si>
  <si>
    <t>口座番号</t>
    <rPh sb="0" eb="2">
      <t>コウザ</t>
    </rPh>
    <rPh sb="2" eb="4">
      <t>バンゴウ</t>
    </rPh>
    <phoneticPr fontId="3"/>
  </si>
  <si>
    <t>振込先口座</t>
    <rPh sb="0" eb="2">
      <t>フリコミ</t>
    </rPh>
    <rPh sb="2" eb="3">
      <t>サキ</t>
    </rPh>
    <phoneticPr fontId="3"/>
  </si>
  <si>
    <t>口座名義（半角カタカナ）</t>
    <rPh sb="0" eb="2">
      <t>コウザ</t>
    </rPh>
    <rPh sb="2" eb="4">
      <t>メイギ</t>
    </rPh>
    <rPh sb="5" eb="7">
      <t>ハンカク</t>
    </rPh>
    <phoneticPr fontId="3"/>
  </si>
  <si>
    <t>金融機関コード</t>
    <rPh sb="0" eb="2">
      <t>キンユウ</t>
    </rPh>
    <rPh sb="2" eb="4">
      <t>キカン</t>
    </rPh>
    <phoneticPr fontId="3"/>
  </si>
  <si>
    <t>店番号</t>
    <rPh sb="0" eb="3">
      <t>ミセバンゴウ</t>
    </rPh>
    <phoneticPr fontId="3"/>
  </si>
  <si>
    <t>金融機関名</t>
    <rPh sb="0" eb="5">
      <t>キンユウキカンメイ</t>
    </rPh>
    <phoneticPr fontId="3"/>
  </si>
  <si>
    <t>本支店名</t>
    <rPh sb="0" eb="4">
      <t>ホンシテンメイ</t>
    </rPh>
    <phoneticPr fontId="3"/>
  </si>
  <si>
    <t>※７ケタ未満の場合は、右づめで空欄に0を記入</t>
    <rPh sb="4" eb="6">
      <t>ミマン</t>
    </rPh>
    <rPh sb="7" eb="9">
      <t>バアイ</t>
    </rPh>
    <rPh sb="11" eb="12">
      <t>ミギ</t>
    </rPh>
    <rPh sb="15" eb="17">
      <t>クウラン</t>
    </rPh>
    <rPh sb="20" eb="22">
      <t>キニュウ</t>
    </rPh>
    <phoneticPr fontId="3"/>
  </si>
  <si>
    <t>預金種別</t>
    <rPh sb="0" eb="4">
      <t>ヨキンシュベツ</t>
    </rPh>
    <phoneticPr fontId="3"/>
  </si>
  <si>
    <r>
      <t>障害福祉サービス施設・事業所等のサービス継続支援　</t>
    </r>
    <r>
      <rPr>
        <sz val="8"/>
        <rFont val="ＭＳ Ｐ明朝"/>
        <family val="1"/>
        <charset val="128"/>
      </rPr>
      <t>→ １を記載</t>
    </r>
    <rPh sb="0" eb="2">
      <t>ショウガイ</t>
    </rPh>
    <rPh sb="2" eb="4">
      <t>フクシ</t>
    </rPh>
    <rPh sb="8" eb="10">
      <t>シセツ</t>
    </rPh>
    <rPh sb="11" eb="14">
      <t>ジギョウショ</t>
    </rPh>
    <rPh sb="14" eb="15">
      <t>トウ</t>
    </rPh>
    <rPh sb="20" eb="22">
      <t>ケイゾク</t>
    </rPh>
    <rPh sb="22" eb="24">
      <t>シエン</t>
    </rPh>
    <rPh sb="29" eb="31">
      <t>キサイ</t>
    </rPh>
    <phoneticPr fontId="3"/>
  </si>
  <si>
    <r>
      <t>障害福祉サービス施設・事業所等との協力支援　</t>
    </r>
    <r>
      <rPr>
        <sz val="8"/>
        <rFont val="ＭＳ Ｐ明朝"/>
        <family val="1"/>
        <charset val="128"/>
      </rPr>
      <t>→ ２を記載</t>
    </r>
    <rPh sb="8" eb="10">
      <t>シセツ</t>
    </rPh>
    <rPh sb="14" eb="15">
      <t>トウ</t>
    </rPh>
    <rPh sb="17" eb="19">
      <t>キョウリョク</t>
    </rPh>
    <rPh sb="26" eb="28">
      <t>キサイ</t>
    </rPh>
    <phoneticPr fontId="3"/>
  </si>
  <si>
    <t>１． 障害福祉サービス施設・事業所等のサービス継続支援</t>
    <rPh sb="3" eb="5">
      <t>ショウガイ</t>
    </rPh>
    <rPh sb="5" eb="7">
      <t>フクシ</t>
    </rPh>
    <rPh sb="11" eb="13">
      <t>シセツ</t>
    </rPh>
    <rPh sb="14" eb="17">
      <t>ジギョウショ</t>
    </rPh>
    <rPh sb="17" eb="18">
      <t>トウ</t>
    </rPh>
    <rPh sb="23" eb="25">
      <t>ケイゾク</t>
    </rPh>
    <rPh sb="25" eb="27">
      <t>シエン</t>
    </rPh>
    <phoneticPr fontId="3"/>
  </si>
  <si>
    <t>２．障害福祉サービス施設・事業所との協力支援</t>
    <rPh sb="10" eb="12">
      <t>シセツ</t>
    </rPh>
    <rPh sb="18" eb="20">
      <t>キョウリョク</t>
    </rPh>
    <phoneticPr fontId="3"/>
  </si>
  <si>
    <t>　　　　　　　　　　　　　　　　　　　　　　　助成対象
サービス種別</t>
    <rPh sb="23" eb="25">
      <t>ジョセイ</t>
    </rPh>
    <rPh sb="25" eb="27">
      <t>タイショウ</t>
    </rPh>
    <rPh sb="33" eb="35">
      <t>シュベツ</t>
    </rPh>
    <phoneticPr fontId="3"/>
  </si>
  <si>
    <t>2.障害福祉サービス施設・事業所等との協力支援</t>
    <rPh sb="10" eb="12">
      <t>シセツ</t>
    </rPh>
    <rPh sb="16" eb="17">
      <t>トウ</t>
    </rPh>
    <rPh sb="19" eb="21">
      <t>キョウリョク</t>
    </rPh>
    <phoneticPr fontId="3"/>
  </si>
  <si>
    <t>1.障害福祉サービス施設・事業所等のサービス継続支援</t>
    <rPh sb="10" eb="12">
      <t>シセツ</t>
    </rPh>
    <rPh sb="16" eb="17">
      <t>トウ</t>
    </rPh>
    <phoneticPr fontId="3"/>
  </si>
  <si>
    <t>積算内訳</t>
    <rPh sb="0" eb="2">
      <t>セキサン</t>
    </rPh>
    <rPh sb="2" eb="4">
      <t>ウチワケ</t>
    </rPh>
    <phoneticPr fontId="3"/>
  </si>
  <si>
    <t>①　（１）の①又は③に該当する施設・事業所に対し、協力する施設・事業所
②　感染症の拡大防止の観点から必要があり、自主的に休業した障害福祉サービス等事業所に対し、協力する施設・事業所
　　 （対象サービス：No.1からNo.29）</t>
    <phoneticPr fontId="3"/>
  </si>
  <si>
    <t>No.1</t>
    <phoneticPr fontId="3"/>
  </si>
  <si>
    <t>No.2</t>
  </si>
  <si>
    <t>No.3</t>
  </si>
  <si>
    <t>No.4</t>
  </si>
  <si>
    <t>No.5</t>
  </si>
  <si>
    <t>No.6</t>
  </si>
  <si>
    <t>No.7</t>
  </si>
  <si>
    <t>No.8</t>
  </si>
  <si>
    <t>No.9</t>
  </si>
  <si>
    <t>No.10</t>
  </si>
  <si>
    <t>No.14</t>
  </si>
  <si>
    <t>No.15</t>
  </si>
  <si>
    <t>No.16</t>
  </si>
  <si>
    <t>No.17</t>
  </si>
  <si>
    <t>No.18</t>
  </si>
  <si>
    <t>No.19</t>
  </si>
  <si>
    <t>No.20</t>
  </si>
  <si>
    <t>No.21</t>
  </si>
  <si>
    <t>No.22</t>
  </si>
  <si>
    <t>No.23</t>
  </si>
  <si>
    <t>No.24</t>
  </si>
  <si>
    <t>No.25</t>
  </si>
  <si>
    <t>No.26</t>
  </si>
  <si>
    <t>No.27</t>
  </si>
  <si>
    <t>No.28</t>
  </si>
  <si>
    <t>No.29</t>
  </si>
  <si>
    <t>No.11</t>
  </si>
  <si>
    <t>No.12</t>
  </si>
  <si>
    <t>No.13</t>
  </si>
  <si>
    <t>（１）障害福祉サービス施設・事業所等のサービス継続支援</t>
    <rPh sb="11" eb="13">
      <t>シセツ</t>
    </rPh>
    <rPh sb="16" eb="17">
      <t>ショ</t>
    </rPh>
    <phoneticPr fontId="19"/>
  </si>
  <si>
    <t>（２）障害福祉サービス施設・事業所等との協力支援</t>
    <rPh sb="11" eb="13">
      <t>シセツ</t>
    </rPh>
    <rPh sb="14" eb="17">
      <t>ジギョウショ</t>
    </rPh>
    <rPh sb="17" eb="18">
      <t>トウ</t>
    </rPh>
    <rPh sb="20" eb="22">
      <t>キョウリョク</t>
    </rPh>
    <phoneticPr fontId="19"/>
  </si>
  <si>
    <t>①　利用者又は職員に新型コロナウイルスの感染者が発生した施設・事業所（職員に濃厚接触者が発生し職員が不足した場合を含む）
　　（対象サービス：No.1からNo.29）
②　濃厚接触者に対応した施設・事業所
　  （対象サービス：No.11からNo.25）
③　都道府県、保健所を設置する市から休業要請を受けた事業所
　　（対象サービス：No.1からNo.11）
④　発熱等の症状を呈する利用者又は職員に対し、一定の要件のもと、自費で検査を実施した障害者支援施設又は共同生活援助事業所
　　（①、②の場合を除く）
　　（対象サービス：No.12からNo.15）</t>
    <phoneticPr fontId="3"/>
  </si>
  <si>
    <t>⑤　①、③以外の事業所であって、当該事業所の職員により、居宅で生活している利用者に対して、できる限りのサービスを提供した事業所
　　（対象サービス：No.1からNo.10）</t>
    <phoneticPr fontId="3"/>
  </si>
  <si>
    <t>①　利用者又は職員に新型コロナウイルスの感染者が発生した施設・事業所（職員に濃厚接触者が発生し職員が不足した場合を含む）
　　（対象サービス：No.1からNo.29）
②　濃厚接触者に対応した施設・事業所
　  （対象サービス：No.11からNo.25）
③　都道府県、保健所を設置する市から休業要請を受けた事業所
　　（対象サービス：No.1からNo.11）
④　発熱等の症状を呈する利用者又は職員に対し、一定の要件のもと、自費で検査を実施した障害者支援施設又は共同生活援助事業所
　　（①、②の場合を除く）
　　（対象サービス：No.12からNo.15）
⑤　①、③以外の事業所であって、当該事業所の職員により、居宅で生活している利用者に対して、できる限りのサービスを提供した事業所（通常形態でのサービス提供が困難であり、感染を未然に防ぐために代替措置を取った場合（近隣自治体等で感染者が発生している場合又は感染拡大地域である場合）に限る）
　　（対象サービス：No.1からNo.10）</t>
    <phoneticPr fontId="3"/>
  </si>
  <si>
    <t>合計１-①</t>
    <rPh sb="0" eb="2">
      <t>ゴウケイ</t>
    </rPh>
    <phoneticPr fontId="3"/>
  </si>
  <si>
    <t>合計１-②</t>
    <rPh sb="0" eb="2">
      <t>ゴウケイ</t>
    </rPh>
    <phoneticPr fontId="3"/>
  </si>
  <si>
    <t>※１-①、１-②の合計額の千円未満
切り捨て</t>
    <rPh sb="9" eb="11">
      <t>ゴウケイ</t>
    </rPh>
    <rPh sb="11" eb="12">
      <t>ガク</t>
    </rPh>
    <rPh sb="13" eb="14">
      <t>セン</t>
    </rPh>
    <rPh sb="14" eb="17">
      <t>エンミマン</t>
    </rPh>
    <rPh sb="18" eb="19">
      <t>キ</t>
    </rPh>
    <rPh sb="20" eb="21">
      <t>ス</t>
    </rPh>
    <phoneticPr fontId="3"/>
  </si>
  <si>
    <t>※２-①、２-②の合計額の千円未満
切り捨て</t>
    <rPh sb="9" eb="11">
      <t>ゴウケイ</t>
    </rPh>
    <rPh sb="11" eb="12">
      <t>ガク</t>
    </rPh>
    <rPh sb="13" eb="14">
      <t>セン</t>
    </rPh>
    <rPh sb="14" eb="17">
      <t>エンミマン</t>
    </rPh>
    <rPh sb="18" eb="19">
      <t>キ</t>
    </rPh>
    <rPh sb="20" eb="21">
      <t>ス</t>
    </rPh>
    <phoneticPr fontId="3"/>
  </si>
  <si>
    <t>合計２-①</t>
    <rPh sb="0" eb="2">
      <t>ゴウケイ</t>
    </rPh>
    <phoneticPr fontId="3"/>
  </si>
  <si>
    <t>１．障害福祉サービス施設・事業所等のサービス継続支援</t>
    <rPh sb="2" eb="4">
      <t>ショウガイ</t>
    </rPh>
    <rPh sb="4" eb="6">
      <t>フクシ</t>
    </rPh>
    <rPh sb="10" eb="12">
      <t>シセツ</t>
    </rPh>
    <rPh sb="13" eb="16">
      <t>ジギョウショ</t>
    </rPh>
    <rPh sb="16" eb="17">
      <t>トウ</t>
    </rPh>
    <rPh sb="22" eb="24">
      <t>ケイゾク</t>
    </rPh>
    <rPh sb="24" eb="26">
      <t>シエン</t>
    </rPh>
    <phoneticPr fontId="3"/>
  </si>
  <si>
    <t>２．障害福祉サービス施設・事業所との協力支援</t>
    <rPh sb="2" eb="4">
      <t>ショウガイ</t>
    </rPh>
    <rPh sb="4" eb="6">
      <t>フクシ</t>
    </rPh>
    <rPh sb="10" eb="12">
      <t>シセツ</t>
    </rPh>
    <rPh sb="13" eb="16">
      <t>ジギョウショ</t>
    </rPh>
    <rPh sb="18" eb="20">
      <t>キョウリョク</t>
    </rPh>
    <rPh sb="20" eb="22">
      <t>シエン</t>
    </rPh>
    <phoneticPr fontId="3"/>
  </si>
  <si>
    <r>
      <t xml:space="preserve">１-① </t>
    </r>
    <r>
      <rPr>
        <b/>
        <u/>
        <sz val="10"/>
        <color rgb="FFFF0000"/>
        <rFont val="ＭＳ Ｐ明朝"/>
        <family val="1"/>
        <charset val="128"/>
      </rPr>
      <t>【R5.4.1～5.7】</t>
    </r>
    <r>
      <rPr>
        <b/>
        <sz val="10"/>
        <color theme="1"/>
        <rFont val="ＭＳ Ｐ明朝"/>
        <family val="1"/>
        <charset val="128"/>
      </rPr>
      <t>に生じた経費</t>
    </r>
    <rPh sb="17" eb="18">
      <t>ショウ</t>
    </rPh>
    <rPh sb="20" eb="22">
      <t>ケイヒ</t>
    </rPh>
    <phoneticPr fontId="3"/>
  </si>
  <si>
    <r>
      <t xml:space="preserve">２-① </t>
    </r>
    <r>
      <rPr>
        <b/>
        <u/>
        <sz val="10"/>
        <color rgb="FFFF0000"/>
        <rFont val="ＭＳ Ｐ明朝"/>
        <family val="1"/>
        <charset val="128"/>
      </rPr>
      <t>【R5.4.1～5.7】</t>
    </r>
    <r>
      <rPr>
        <b/>
        <sz val="10"/>
        <color theme="1"/>
        <rFont val="ＭＳ Ｐ明朝"/>
        <family val="1"/>
        <charset val="128"/>
      </rPr>
      <t>に生じた経費</t>
    </r>
    <rPh sb="17" eb="18">
      <t>ショウ</t>
    </rPh>
    <rPh sb="20" eb="22">
      <t>ケイヒ</t>
    </rPh>
    <phoneticPr fontId="3"/>
  </si>
  <si>
    <t>①　1-①の①又は③に該当する施設・事業所に対し、協力する施設・事業所
②　感染症の拡大防止の観点から必要があり、自主的に休業した障害福祉サービス等事業所に対し、協力する施設・事業所
　　 （対象サービス：No.1からNo.29）</t>
    <phoneticPr fontId="3"/>
  </si>
  <si>
    <t>感染発生日</t>
    <rPh sb="0" eb="5">
      <t>カンセンハッセイビ</t>
    </rPh>
    <phoneticPr fontId="3"/>
  </si>
  <si>
    <t>令和　年　月　日</t>
    <rPh sb="0" eb="2">
      <t>レイワ</t>
    </rPh>
    <rPh sb="3" eb="4">
      <t>ネン</t>
    </rPh>
    <rPh sb="5" eb="6">
      <t>ガツ</t>
    </rPh>
    <rPh sb="7" eb="8">
      <t>ニチ</t>
    </rPh>
    <phoneticPr fontId="3"/>
  </si>
  <si>
    <t>感染対応期間</t>
    <rPh sb="0" eb="6">
      <t>カンセンタイオウキカン</t>
    </rPh>
    <phoneticPr fontId="3"/>
  </si>
  <si>
    <t>～</t>
    <phoneticPr fontId="3"/>
  </si>
  <si>
    <t>※いつ、何名（利用者・職員）、サービス提供状況、職員の不足状況、衛生用品の不足状況等を記載。自費検査の場合は要件に該当する理由を具体的に記載。</t>
    <rPh sb="4" eb="6">
      <t>ナンメイ</t>
    </rPh>
    <rPh sb="7" eb="10">
      <t>リヨウシャ</t>
    </rPh>
    <rPh sb="11" eb="13">
      <t>ショクイン</t>
    </rPh>
    <rPh sb="19" eb="23">
      <t>テイキョウジョウキョウ</t>
    </rPh>
    <rPh sb="24" eb="26">
      <t>ショクイン</t>
    </rPh>
    <rPh sb="27" eb="31">
      <t>フソクジョウキョウ</t>
    </rPh>
    <rPh sb="32" eb="36">
      <t>エイセイヨウヒン</t>
    </rPh>
    <rPh sb="37" eb="41">
      <t>フソクジョウキョウ</t>
    </rPh>
    <rPh sb="41" eb="42">
      <t>トウ</t>
    </rPh>
    <rPh sb="43" eb="45">
      <t>キサイ</t>
    </rPh>
    <rPh sb="46" eb="50">
      <t>ジヒケンサ</t>
    </rPh>
    <rPh sb="51" eb="53">
      <t>バアイ</t>
    </rPh>
    <rPh sb="54" eb="56">
      <t>ヨウケン</t>
    </rPh>
    <rPh sb="57" eb="59">
      <t>ガイトウ</t>
    </rPh>
    <rPh sb="61" eb="63">
      <t>リユウ</t>
    </rPh>
    <rPh sb="64" eb="67">
      <t>グタイテキ</t>
    </rPh>
    <rPh sb="68" eb="70">
      <t>キサイ</t>
    </rPh>
    <phoneticPr fontId="3"/>
  </si>
  <si>
    <t>※感染が発生した施設の感染状況、利用者の受入状況、応援派遣の状況等を記載。</t>
    <rPh sb="1" eb="3">
      <t>カンセン</t>
    </rPh>
    <rPh sb="4" eb="6">
      <t>ハッセイ</t>
    </rPh>
    <rPh sb="8" eb="10">
      <t>シセツ</t>
    </rPh>
    <rPh sb="11" eb="15">
      <t>カンセンジョウキョウ</t>
    </rPh>
    <rPh sb="16" eb="19">
      <t>リヨウシャ</t>
    </rPh>
    <rPh sb="20" eb="22">
      <t>ウケイ</t>
    </rPh>
    <rPh sb="22" eb="24">
      <t>ジョウキョウ</t>
    </rPh>
    <rPh sb="25" eb="29">
      <t>オウエンハケン</t>
    </rPh>
    <rPh sb="30" eb="32">
      <t>ジョウキョウ</t>
    </rPh>
    <rPh sb="32" eb="33">
      <t>トウ</t>
    </rPh>
    <rPh sb="34" eb="36">
      <t>キサイ</t>
    </rPh>
    <phoneticPr fontId="3"/>
  </si>
  <si>
    <t>別記様式第２号　総括表</t>
    <rPh sb="0" eb="2">
      <t>ベッキ</t>
    </rPh>
    <rPh sb="2" eb="4">
      <t>ヨウシキ</t>
    </rPh>
    <rPh sb="4" eb="5">
      <t>ダイ</t>
    </rPh>
    <rPh sb="6" eb="7">
      <t>ゴウ</t>
    </rPh>
    <rPh sb="8" eb="11">
      <t>ソウカツヒョウ</t>
    </rPh>
    <phoneticPr fontId="3"/>
  </si>
  <si>
    <t>　別記様式第３号　事業所・施設別申請額一覧</t>
    <rPh sb="1" eb="3">
      <t>ベッキ</t>
    </rPh>
    <rPh sb="3" eb="5">
      <t>ヨウシキ</t>
    </rPh>
    <rPh sb="5" eb="6">
      <t>ダイ</t>
    </rPh>
    <rPh sb="7" eb="8">
      <t>ゴウ</t>
    </rPh>
    <rPh sb="9" eb="12">
      <t>ジギョウショ</t>
    </rPh>
    <rPh sb="13" eb="15">
      <t>シセツ</t>
    </rPh>
    <rPh sb="15" eb="16">
      <t>ベツ</t>
    </rPh>
    <rPh sb="16" eb="19">
      <t>シンセイガク</t>
    </rPh>
    <rPh sb="19" eb="21">
      <t>イチラン</t>
    </rPh>
    <phoneticPr fontId="3"/>
  </si>
  <si>
    <t>別記様式第４号　事業所・施設別個表</t>
    <rPh sb="0" eb="2">
      <t>ベッキ</t>
    </rPh>
    <rPh sb="2" eb="4">
      <t>ヨウシキ</t>
    </rPh>
    <rPh sb="4" eb="5">
      <t>ダイ</t>
    </rPh>
    <rPh sb="6" eb="7">
      <t>ゴウ</t>
    </rPh>
    <rPh sb="8" eb="11">
      <t>ジギョウショ</t>
    </rPh>
    <rPh sb="12" eb="14">
      <t>シセツ</t>
    </rPh>
    <rPh sb="14" eb="15">
      <t>ベツ</t>
    </rPh>
    <rPh sb="15" eb="17">
      <t>コヒョウ</t>
    </rPh>
    <phoneticPr fontId="3"/>
  </si>
  <si>
    <t>シャカイフクシホウジン○○</t>
    <phoneticPr fontId="3"/>
  </si>
  <si>
    <t>社会福祉法人○○</t>
    <rPh sb="0" eb="8">
      <t>シャカイフクシホウジンマルマル</t>
    </rPh>
    <phoneticPr fontId="3"/>
  </si>
  <si>
    <t>990</t>
    <phoneticPr fontId="3"/>
  </si>
  <si>
    <t>8570</t>
    <phoneticPr fontId="3"/>
  </si>
  <si>
    <t>山形県山形市松波２丁目８番１号</t>
    <rPh sb="0" eb="3">
      <t>ヤマガタケン</t>
    </rPh>
    <rPh sb="3" eb="6">
      <t>ヤマガタシ</t>
    </rPh>
    <rPh sb="6" eb="8">
      <t>マツナミ</t>
    </rPh>
    <rPh sb="9" eb="11">
      <t>チョウメ</t>
    </rPh>
    <rPh sb="12" eb="13">
      <t>バン</t>
    </rPh>
    <rPh sb="14" eb="15">
      <t>ゴウ</t>
    </rPh>
    <phoneticPr fontId="3"/>
  </si>
  <si>
    <t>023-630-○○○○</t>
    <phoneticPr fontId="3"/>
  </si>
  <si>
    <t>○○○@pref.yamagata.jp</t>
    <phoneticPr fontId="3"/>
  </si>
  <si>
    <t>理事長</t>
    <rPh sb="0" eb="3">
      <t>リジチョウ</t>
    </rPh>
    <phoneticPr fontId="3"/>
  </si>
  <si>
    <t>△△　△△</t>
    <phoneticPr fontId="3"/>
  </si>
  <si>
    <t>サービス管理責任者</t>
    <rPh sb="4" eb="9">
      <t>カンリセキニンシャ</t>
    </rPh>
    <phoneticPr fontId="3"/>
  </si>
  <si>
    <t>□□　□□</t>
    <phoneticPr fontId="3"/>
  </si>
  <si>
    <t>○○銀行</t>
    <rPh sb="2" eb="4">
      <t>ギンコウ</t>
    </rPh>
    <phoneticPr fontId="3"/>
  </si>
  <si>
    <t>本店営業部</t>
    <rPh sb="0" eb="5">
      <t>ホンテンエイギョウブ</t>
    </rPh>
    <phoneticPr fontId="3"/>
  </si>
  <si>
    <t>普通</t>
  </si>
  <si>
    <t>ﾌｸ)○○</t>
    <phoneticPr fontId="3"/>
  </si>
  <si>
    <t>ショウガイシャシエンシセツ○○</t>
    <phoneticPr fontId="3"/>
  </si>
  <si>
    <t>障害者支援施設○○</t>
    <rPh sb="0" eb="3">
      <t>ショウガイシャ</t>
    </rPh>
    <rPh sb="3" eb="7">
      <t>シエンシセツ</t>
    </rPh>
    <phoneticPr fontId="3"/>
  </si>
  <si>
    <t>○○　○○</t>
    <phoneticPr fontId="3"/>
  </si>
  <si>
    <t>①</t>
  </si>
  <si>
    <t>衛生用品費</t>
    <rPh sb="0" eb="4">
      <t>エイセイヨウヒン</t>
    </rPh>
    <rPh sb="4" eb="5">
      <t>ヒ</t>
    </rPh>
    <phoneticPr fontId="3"/>
  </si>
  <si>
    <t>マスク５箱、手袋10箱</t>
    <rPh sb="4" eb="5">
      <t>ハコ</t>
    </rPh>
    <rPh sb="6" eb="8">
      <t>テブクロ</t>
    </rPh>
    <rPh sb="10" eb="11">
      <t>ハコ</t>
    </rPh>
    <phoneticPr fontId="3"/>
  </si>
  <si>
    <t>宿泊費</t>
    <rPh sb="0" eb="3">
      <t>シュクハクヒ</t>
    </rPh>
    <phoneticPr fontId="3"/>
  </si>
  <si>
    <t>○○○○@pref.yamagata.jp</t>
    <phoneticPr fontId="3"/>
  </si>
  <si>
    <t>06123456</t>
    <phoneticPr fontId="3"/>
  </si>
  <si>
    <t>(感染状況を記載）</t>
    <rPh sb="1" eb="5">
      <t>カンセンジョウキョウ</t>
    </rPh>
    <rPh sb="6" eb="8">
      <t>キサイ</t>
    </rPh>
    <phoneticPr fontId="3"/>
  </si>
  <si>
    <t>１-②感染状況等</t>
    <rPh sb="3" eb="5">
      <t>カンセン</t>
    </rPh>
    <rPh sb="5" eb="7">
      <t>ジョウキョウ</t>
    </rPh>
    <rPh sb="7" eb="8">
      <t>トウ</t>
    </rPh>
    <phoneticPr fontId="3"/>
  </si>
  <si>
    <t>２-②感染状況等</t>
    <rPh sb="3" eb="5">
      <t>カンセン</t>
    </rPh>
    <rPh sb="5" eb="7">
      <t>ジョウキョウ</t>
    </rPh>
    <rPh sb="7" eb="8">
      <t>トウ</t>
    </rPh>
    <phoneticPr fontId="3"/>
  </si>
  <si>
    <t>　　　令和６年度山形県新型コロナウイルス感染症に係る障害福祉サービス事業所等に対する
　　　サービス継続支援事業費補助金交付申請書兼実績報告書</t>
    <rPh sb="3" eb="5">
      <t>レイワ</t>
    </rPh>
    <rPh sb="6" eb="8">
      <t>ネンド</t>
    </rPh>
    <rPh sb="8" eb="10">
      <t>ヤマガタ</t>
    </rPh>
    <rPh sb="10" eb="11">
      <t>ケン</t>
    </rPh>
    <rPh sb="11" eb="13">
      <t>シンガタ</t>
    </rPh>
    <rPh sb="20" eb="23">
      <t>カンセンショウ</t>
    </rPh>
    <rPh sb="24" eb="25">
      <t>カカ</t>
    </rPh>
    <rPh sb="26" eb="28">
      <t>ショウガイ</t>
    </rPh>
    <rPh sb="28" eb="30">
      <t>フクシ</t>
    </rPh>
    <rPh sb="34" eb="37">
      <t>ジギョウショ</t>
    </rPh>
    <rPh sb="37" eb="38">
      <t>トウ</t>
    </rPh>
    <rPh sb="39" eb="40">
      <t>タイ</t>
    </rPh>
    <phoneticPr fontId="3"/>
  </si>
  <si>
    <t>（別記様式第２号）総括表</t>
    <rPh sb="1" eb="3">
      <t>ベッキ</t>
    </rPh>
    <rPh sb="3" eb="5">
      <t>ヨウシキ</t>
    </rPh>
    <rPh sb="5" eb="6">
      <t>ダイ</t>
    </rPh>
    <rPh sb="7" eb="8">
      <t>ゴウ</t>
    </rPh>
    <rPh sb="9" eb="12">
      <t>ソウカツヒョウ</t>
    </rPh>
    <phoneticPr fontId="3"/>
  </si>
  <si>
    <r>
      <t>２-①</t>
    </r>
    <r>
      <rPr>
        <b/>
        <sz val="10"/>
        <color theme="1"/>
        <rFont val="ＭＳ Ｐ明朝"/>
        <family val="1"/>
        <charset val="128"/>
      </rPr>
      <t>生じた経費</t>
    </r>
    <rPh sb="3" eb="4">
      <t>ショウ</t>
    </rPh>
    <rPh sb="6" eb="8">
      <t>ケイヒ</t>
    </rPh>
    <phoneticPr fontId="3"/>
  </si>
  <si>
    <t>※千円未満切り捨て</t>
    <rPh sb="1" eb="2">
      <t>セン</t>
    </rPh>
    <rPh sb="2" eb="5">
      <t>エンミマン</t>
    </rPh>
    <rPh sb="5" eb="6">
      <t>キ</t>
    </rPh>
    <rPh sb="7" eb="8">
      <t>ス</t>
    </rPh>
    <phoneticPr fontId="3"/>
  </si>
  <si>
    <t>職員1名、１月９日分</t>
    <rPh sb="0" eb="2">
      <t>ショクイン</t>
    </rPh>
    <rPh sb="3" eb="4">
      <t>メイ</t>
    </rPh>
    <rPh sb="6" eb="7">
      <t>ガツ</t>
    </rPh>
    <rPh sb="8" eb="10">
      <t>ニチブン</t>
    </rPh>
    <phoneticPr fontId="3"/>
  </si>
  <si>
    <t>１-①生じた経費</t>
    <rPh sb="3" eb="4">
      <t>ショウ</t>
    </rPh>
    <rPh sb="6" eb="8">
      <t>ケイヒ</t>
    </rPh>
    <phoneticPr fontId="3"/>
  </si>
  <si>
    <r>
      <t>①　利用者又は職員に新型コロナウイルスの感染者が発生した施設・事業所（</t>
    </r>
    <r>
      <rPr>
        <u/>
        <sz val="8"/>
        <rFont val="ＭＳ Ｐ明朝"/>
        <family val="1"/>
        <charset val="128"/>
      </rPr>
      <t>職員に感染者と接触があった者（感染者と同居している場合に限る。以下同じ）</t>
    </r>
    <r>
      <rPr>
        <sz val="8"/>
        <rFont val="ＭＳ Ｐ明朝"/>
        <family val="1"/>
        <charset val="128"/>
      </rPr>
      <t>が発生し職員が不足した場合を含む）
　　（対象サービス：No.1からNo.29）
②　</t>
    </r>
    <r>
      <rPr>
        <u/>
        <sz val="8"/>
        <rFont val="ＭＳ Ｐ明朝"/>
        <family val="1"/>
        <charset val="128"/>
      </rPr>
      <t>感染者と接触があった者</t>
    </r>
    <r>
      <rPr>
        <sz val="8"/>
        <rFont val="ＭＳ Ｐ明朝"/>
        <family val="1"/>
        <charset val="128"/>
      </rPr>
      <t xml:space="preserve">に対応した施設・事業所
　  （対象サービス：No.11からNo.25）
</t>
    </r>
    <r>
      <rPr>
        <u/>
        <sz val="8"/>
        <rFont val="ＭＳ Ｐ明朝"/>
        <family val="1"/>
        <charset val="128"/>
      </rPr>
      <t>③</t>
    </r>
    <r>
      <rPr>
        <sz val="8"/>
        <rFont val="ＭＳ Ｐ明朝"/>
        <family val="1"/>
        <charset val="128"/>
      </rPr>
      <t>　</t>
    </r>
    <r>
      <rPr>
        <u/>
        <sz val="8"/>
        <rFont val="ＭＳ Ｐ明朝"/>
        <family val="1"/>
        <charset val="128"/>
      </rPr>
      <t>感染等の疑いのある</t>
    </r>
    <r>
      <rPr>
        <sz val="8"/>
        <rFont val="ＭＳ Ｐ明朝"/>
        <family val="1"/>
        <charset val="128"/>
      </rPr>
      <t xml:space="preserve">利用者又は職員に対し、一定の要件のもと、自費で検査を実施した障害者支援施設又は共同生活援助事業所
　　（①、②の場合を除く）
　　（対象サービス：No.12からNo.15）
</t>
    </r>
    <r>
      <rPr>
        <u/>
        <sz val="8"/>
        <rFont val="ＭＳ Ｐ明朝"/>
        <family val="1"/>
        <charset val="128"/>
      </rPr>
      <t>④</t>
    </r>
    <r>
      <rPr>
        <sz val="8"/>
        <rFont val="ＭＳ Ｐ明朝"/>
        <family val="1"/>
        <charset val="128"/>
      </rPr>
      <t>　</t>
    </r>
    <r>
      <rPr>
        <u/>
        <sz val="8"/>
        <rFont val="ＭＳ Ｐ明朝"/>
        <family val="1"/>
        <charset val="128"/>
      </rPr>
      <t>①以外</t>
    </r>
    <r>
      <rPr>
        <sz val="8"/>
        <rFont val="ＭＳ Ｐ明朝"/>
        <family val="1"/>
        <charset val="128"/>
      </rPr>
      <t>の事業所であって、当該事業所の職員により、居宅で生活している利用者に対して、できる限りのサービスを提供した事業所（通常形態でのサービス提供が困難であり、</t>
    </r>
    <r>
      <rPr>
        <u/>
        <sz val="8"/>
        <rFont val="ＭＳ Ｐ明朝"/>
        <family val="1"/>
        <charset val="128"/>
      </rPr>
      <t>休業を行った場合であって</t>
    </r>
    <r>
      <rPr>
        <sz val="8"/>
        <rFont val="ＭＳ Ｐ明朝"/>
        <family val="1"/>
        <charset val="128"/>
      </rPr>
      <t>感染を未然に防ぐために代替措置を取った場合（近隣自治体等で感染者が発生している場合又は感染拡大地域である場合）に限る）
　　（対象サービス：No.1からNo.10）</t>
    </r>
    <rPh sb="38" eb="41">
      <t>カンセンシャ</t>
    </rPh>
    <rPh sb="42" eb="44">
      <t>セッショク</t>
    </rPh>
    <rPh sb="48" eb="49">
      <t>モノ</t>
    </rPh>
    <rPh sb="50" eb="53">
      <t>カンセンシャ</t>
    </rPh>
    <rPh sb="54" eb="56">
      <t>ドウキョ</t>
    </rPh>
    <rPh sb="60" eb="62">
      <t>バアイ</t>
    </rPh>
    <rPh sb="63" eb="64">
      <t>カギ</t>
    </rPh>
    <rPh sb="66" eb="69">
      <t>イカオナ</t>
    </rPh>
    <rPh sb="72" eb="74">
      <t>ハッセイ</t>
    </rPh>
    <rPh sb="75" eb="77">
      <t>ショクイン</t>
    </rPh>
    <rPh sb="78" eb="80">
      <t>フソク</t>
    </rPh>
    <rPh sb="82" eb="84">
      <t>バアイ</t>
    </rPh>
    <rPh sb="85" eb="86">
      <t>フク</t>
    </rPh>
    <rPh sb="114" eb="117">
      <t>カンセンシャ</t>
    </rPh>
    <rPh sb="118" eb="120">
      <t>セッショク</t>
    </rPh>
    <rPh sb="124" eb="125">
      <t>モノ</t>
    </rPh>
    <rPh sb="164" eb="167">
      <t>カンセントウ</t>
    </rPh>
    <rPh sb="168" eb="169">
      <t>ウタガ</t>
    </rPh>
    <rPh sb="341" eb="343">
      <t>キュウギョウ</t>
    </rPh>
    <rPh sb="344" eb="345">
      <t>オコナ</t>
    </rPh>
    <rPh sb="347" eb="349">
      <t>バアイ</t>
    </rPh>
    <phoneticPr fontId="3"/>
  </si>
  <si>
    <r>
      <t xml:space="preserve">１-① </t>
    </r>
    <r>
      <rPr>
        <b/>
        <sz val="10"/>
        <rFont val="ＭＳ Ｐ明朝"/>
        <family val="1"/>
        <charset val="128"/>
      </rPr>
      <t>経費</t>
    </r>
    <rPh sb="4" eb="6">
      <t>ケイヒ</t>
    </rPh>
    <phoneticPr fontId="3"/>
  </si>
  <si>
    <t>①　利用者又は職員に新型コロナウイルスの感染者が発生した施設・事業所（職員に感染者と接触があった者（感染者と同居している場合に限る。以下同じ）が発生し職員が不足した場合を含む）
　　（対象サービス：No.1からNo.29）
②　感染者と接触があった者に対応した施設・事業所
　  （対象サービス：No.11からNo.25）
③　感染等の疑いのある利用者又は職員に対し、一定の要件のもと、自費で検査を実施した障害者支援施設又は共同生活援助事業所
　　（①、②の場合を除く）
　　（対象サービス：No.12からNo.15）
④　①以外の事業所であって、当該事業所の職員により、居宅で生活している利用者に対して、できる限りのサービスを提供した事業所（通常形態でのサービス提供が困難であり、休業を行った場合であって感染を未然に防ぐために代替措置を取った場合（近隣自治体等で感染者が発生している場合又は感染拡大地域である場合）に限る）
　　（対象サービス：No.1からNo.10）</t>
    <rPh sb="38" eb="41">
      <t>カンセンシャ</t>
    </rPh>
    <rPh sb="42" eb="44">
      <t>セッショク</t>
    </rPh>
    <rPh sb="48" eb="49">
      <t>モノ</t>
    </rPh>
    <rPh sb="50" eb="53">
      <t>カンセンシャ</t>
    </rPh>
    <rPh sb="54" eb="56">
      <t>ドウキョ</t>
    </rPh>
    <rPh sb="60" eb="62">
      <t>バアイ</t>
    </rPh>
    <rPh sb="63" eb="64">
      <t>カギ</t>
    </rPh>
    <rPh sb="66" eb="69">
      <t>イカオナ</t>
    </rPh>
    <rPh sb="72" eb="74">
      <t>ハッセイ</t>
    </rPh>
    <rPh sb="75" eb="77">
      <t>ショクイン</t>
    </rPh>
    <rPh sb="78" eb="80">
      <t>フソク</t>
    </rPh>
    <rPh sb="82" eb="84">
      <t>バアイ</t>
    </rPh>
    <rPh sb="85" eb="86">
      <t>フク</t>
    </rPh>
    <rPh sb="114" eb="117">
      <t>カンセンシャ</t>
    </rPh>
    <rPh sb="118" eb="120">
      <t>セッショク</t>
    </rPh>
    <rPh sb="124" eb="125">
      <t>モノ</t>
    </rPh>
    <rPh sb="164" eb="167">
      <t>カンセントウ</t>
    </rPh>
    <rPh sb="168" eb="169">
      <t>ウタガ</t>
    </rPh>
    <rPh sb="341" eb="343">
      <t>キュウギョウ</t>
    </rPh>
    <rPh sb="344" eb="345">
      <t>オコナ</t>
    </rPh>
    <rPh sb="347" eb="349">
      <t>バアイ</t>
    </rPh>
    <phoneticPr fontId="3"/>
  </si>
  <si>
    <t>※合計額の千円未満切り捨て</t>
    <rPh sb="1" eb="3">
      <t>ゴウケイ</t>
    </rPh>
    <rPh sb="3" eb="4">
      <t>ガク</t>
    </rPh>
    <rPh sb="5" eb="6">
      <t>セン</t>
    </rPh>
    <rPh sb="6" eb="9">
      <t>エンミマン</t>
    </rPh>
    <rPh sb="9" eb="10">
      <t>キ</t>
    </rPh>
    <rPh sb="11" eb="12">
      <t>ス</t>
    </rPh>
    <phoneticPr fontId="3"/>
  </si>
  <si>
    <r>
      <t>２-①</t>
    </r>
    <r>
      <rPr>
        <b/>
        <sz val="10"/>
        <rFont val="ＭＳ Ｐ明朝"/>
        <family val="1"/>
        <charset val="128"/>
      </rPr>
      <t>経費</t>
    </r>
    <rPh sb="3" eb="5">
      <t>ケイヒ</t>
    </rPh>
    <phoneticPr fontId="3"/>
  </si>
  <si>
    <t>①　1-①の①に該当する施設・事業所に対し、協力する施設・事業所
②　感染症の拡大防止の観点から必要があり、自主的に休業した障害福祉サービス等事業所に対し、協力する施設・事業所
　　 （対象サービス：No.1からNo.29）</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</si>
</sst>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 "/>
    <numFmt numFmtId="177" formatCode="#,##0_ ;[Red]\-#,##0\ "/>
    <numFmt numFmtId="178" formatCode="#,##0;\-#,##0;&quot;&quot;"/>
    <numFmt numFmtId="179" formatCode="#,##0&quot;千円／事業所&quot;"/>
    <numFmt numFmtId="180" formatCode="#,##0&quot;／事業所&quot;"/>
    <numFmt numFmtId="181" formatCode="#,##0&quot;千円／施設&quot;"/>
  </numFmts>
  <fonts count="3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0"/>
      <name val="ＭＳ 明朝"/>
      <family val="1"/>
      <charset val="128"/>
    </font>
    <font>
      <sz val="9"/>
      <name val="ＭＳ 明朝"/>
      <family val="1"/>
      <charset val="128"/>
    </font>
    <font>
      <sz val="8"/>
      <name val="ＭＳ 明朝"/>
      <family val="1"/>
      <charset val="128"/>
    </font>
    <font>
      <b/>
      <sz val="10"/>
      <name val="ＭＳ Ｐ明朝"/>
      <family val="1"/>
      <charset val="128"/>
    </font>
    <font>
      <sz val="11"/>
      <name val="ＭＳ Ｐ明朝"/>
      <family val="1"/>
      <charset val="128"/>
    </font>
    <font>
      <sz val="10"/>
      <name val="ＭＳ Ｐ明朝"/>
      <family val="1"/>
      <charset val="128"/>
    </font>
    <font>
      <sz val="8"/>
      <name val="ＭＳ Ｐ明朝"/>
      <family val="1"/>
      <charset val="128"/>
    </font>
    <font>
      <sz val="9"/>
      <name val="ＭＳ Ｐ明朝"/>
      <family val="1"/>
      <charset val="128"/>
    </font>
    <font>
      <sz val="6"/>
      <name val="ＭＳ Ｐ明朝"/>
      <family val="1"/>
      <charset val="128"/>
    </font>
    <font>
      <sz val="11"/>
      <name val="ＭＳ 明朝"/>
      <family val="1"/>
      <charset val="128"/>
    </font>
    <font>
      <b/>
      <sz val="14"/>
      <color theme="1"/>
      <name val="ＭＳ 明朝"/>
      <family val="1"/>
      <charset val="128"/>
    </font>
    <font>
      <sz val="12"/>
      <color theme="1"/>
      <name val="ＭＳ 明朝"/>
      <family val="1"/>
      <charset val="128"/>
    </font>
    <font>
      <sz val="9"/>
      <color theme="1"/>
      <name val="ＭＳ Ｐ明朝"/>
      <family val="1"/>
      <charset val="128"/>
    </font>
    <font>
      <sz val="11"/>
      <color theme="1"/>
      <name val="ＭＳ 明朝"/>
      <family val="1"/>
      <charset val="128"/>
    </font>
    <font>
      <sz val="6"/>
      <name val="ＭＳ Ｐゴシック"/>
      <family val="2"/>
      <charset val="128"/>
      <scheme val="minor"/>
    </font>
    <font>
      <sz val="11"/>
      <color theme="1"/>
      <name val="ＭＳ Ｐゴシック"/>
      <family val="3"/>
      <charset val="128"/>
      <scheme val="minor"/>
    </font>
    <font>
      <sz val="10"/>
      <color theme="1"/>
      <name val="ＭＳ 明朝"/>
      <family val="1"/>
      <charset val="128"/>
    </font>
    <font>
      <sz val="10"/>
      <color theme="1"/>
      <name val="ＭＳ Ｐ明朝"/>
      <family val="1"/>
      <charset val="128"/>
    </font>
    <font>
      <sz val="11"/>
      <color theme="1"/>
      <name val="ＭＳ Ｐ明朝"/>
      <family val="1"/>
      <charset val="128"/>
    </font>
    <font>
      <b/>
      <sz val="9"/>
      <color indexed="81"/>
      <name val="MS P ゴシック"/>
      <family val="3"/>
      <charset val="128"/>
    </font>
    <font>
      <b/>
      <u/>
      <sz val="10"/>
      <color rgb="FFFF0000"/>
      <name val="ＭＳ Ｐ明朝"/>
      <family val="1"/>
      <charset val="128"/>
    </font>
    <font>
      <u/>
      <sz val="8"/>
      <name val="ＭＳ Ｐ明朝"/>
      <family val="1"/>
      <charset val="128"/>
    </font>
    <font>
      <sz val="9"/>
      <color indexed="81"/>
      <name val="MS P ゴシック"/>
      <family val="3"/>
      <charset val="128"/>
    </font>
    <font>
      <b/>
      <sz val="10"/>
      <color theme="1"/>
      <name val="ＭＳ Ｐ明朝"/>
      <family val="1"/>
      <charset val="128"/>
    </font>
    <font>
      <sz val="10"/>
      <color rgb="FFFF0000"/>
      <name val="ＭＳ Ｐ明朝"/>
      <family val="1"/>
      <charset val="128"/>
    </font>
    <font>
      <sz val="6"/>
      <color rgb="FFFF0000"/>
      <name val="ＭＳ Ｐ明朝"/>
      <family val="1"/>
      <charset val="128"/>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6" tint="0.79998168889431442"/>
        <bgColor indexed="64"/>
      </patternFill>
    </fill>
  </fills>
  <borders count="6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ouble">
        <color indexed="64"/>
      </bottom>
      <diagonal/>
    </border>
    <border diagonalUp="1">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left style="medium">
        <color indexed="64"/>
      </left>
      <right style="thin">
        <color indexed="64"/>
      </right>
      <top/>
      <bottom style="medium">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style="medium">
        <color indexed="64"/>
      </bottom>
      <diagonal/>
    </border>
    <border diagonalUp="1">
      <left style="medium">
        <color indexed="64"/>
      </left>
      <right style="thin">
        <color indexed="64"/>
      </right>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style="thin">
        <color indexed="64"/>
      </right>
      <top/>
      <bottom style="double">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7">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2" fillId="0" borderId="0">
      <alignment vertical="center"/>
    </xf>
    <xf numFmtId="38" fontId="4" fillId="0" borderId="0" applyFont="0" applyFill="0" applyBorder="0" applyAlignment="0" applyProtection="0">
      <alignment vertical="center"/>
    </xf>
    <xf numFmtId="0" fontId="1" fillId="0" borderId="0">
      <alignment vertical="center"/>
    </xf>
    <xf numFmtId="0" fontId="20" fillId="0" borderId="0">
      <alignment vertical="center"/>
    </xf>
  </cellStyleXfs>
  <cellXfs count="454">
    <xf numFmtId="0" fontId="0" fillId="0" borderId="0" xfId="0">
      <alignment vertical="center"/>
    </xf>
    <xf numFmtId="0" fontId="5" fillId="0" borderId="0" xfId="0" applyFont="1">
      <alignment vertical="center"/>
    </xf>
    <xf numFmtId="0" fontId="5" fillId="0" borderId="0" xfId="0" applyFont="1" applyAlignment="1">
      <alignment horizontal="center" vertical="center"/>
    </xf>
    <xf numFmtId="0" fontId="5" fillId="0" borderId="0" xfId="0" applyFont="1" applyBorder="1">
      <alignment vertical="center"/>
    </xf>
    <xf numFmtId="0" fontId="5" fillId="0" borderId="0" xfId="0" applyFont="1" applyBorder="1" applyAlignment="1">
      <alignment horizontal="center" vertical="center"/>
    </xf>
    <xf numFmtId="0" fontId="5" fillId="0" borderId="0" xfId="0" applyFont="1" applyAlignment="1">
      <alignment horizontal="right" vertical="center"/>
    </xf>
    <xf numFmtId="0" fontId="5" fillId="0" borderId="1" xfId="0" applyFont="1" applyBorder="1">
      <alignment vertical="center"/>
    </xf>
    <xf numFmtId="0" fontId="5" fillId="0" borderId="2" xfId="0" applyFont="1" applyBorder="1" applyAlignment="1">
      <alignment horizontal="center" vertical="center"/>
    </xf>
    <xf numFmtId="0" fontId="5" fillId="0" borderId="2" xfId="0" applyFont="1" applyBorder="1">
      <alignment vertical="center"/>
    </xf>
    <xf numFmtId="0" fontId="5" fillId="0" borderId="3" xfId="0" applyFont="1" applyBorder="1">
      <alignment vertical="center"/>
    </xf>
    <xf numFmtId="0" fontId="5" fillId="0" borderId="8" xfId="0" applyFont="1" applyBorder="1" applyAlignment="1">
      <alignment horizontal="center" vertical="center"/>
    </xf>
    <xf numFmtId="0" fontId="5" fillId="0" borderId="8" xfId="0" applyFont="1" applyBorder="1">
      <alignment vertical="center"/>
    </xf>
    <xf numFmtId="0" fontId="5" fillId="0" borderId="12" xfId="0" applyFont="1" applyBorder="1">
      <alignment vertical="center"/>
    </xf>
    <xf numFmtId="0" fontId="5" fillId="0" borderId="5" xfId="0" applyFont="1" applyBorder="1">
      <alignment vertical="center"/>
    </xf>
    <xf numFmtId="0" fontId="5" fillId="0" borderId="6" xfId="0" applyFont="1" applyBorder="1">
      <alignment vertical="center"/>
    </xf>
    <xf numFmtId="0" fontId="5" fillId="0" borderId="11" xfId="0" applyFont="1" applyBorder="1">
      <alignment vertical="center"/>
    </xf>
    <xf numFmtId="0" fontId="5" fillId="0" borderId="13" xfId="0" applyFont="1" applyBorder="1">
      <alignment vertical="center"/>
    </xf>
    <xf numFmtId="0" fontId="5" fillId="0" borderId="14" xfId="0" applyFont="1" applyBorder="1" applyAlignment="1">
      <alignment horizontal="center" vertical="center"/>
    </xf>
    <xf numFmtId="0" fontId="5" fillId="0" borderId="14" xfId="0" applyFont="1" applyBorder="1">
      <alignment vertical="center"/>
    </xf>
    <xf numFmtId="0" fontId="5" fillId="0" borderId="16" xfId="0" applyFont="1" applyBorder="1">
      <alignment vertical="center"/>
    </xf>
    <xf numFmtId="0" fontId="5" fillId="0" borderId="21" xfId="0" applyFont="1" applyBorder="1">
      <alignment vertical="center"/>
    </xf>
    <xf numFmtId="0" fontId="5" fillId="0" borderId="22" xfId="0" applyFont="1" applyBorder="1">
      <alignment vertical="center"/>
    </xf>
    <xf numFmtId="0" fontId="5" fillId="0" borderId="23" xfId="0" applyFont="1" applyBorder="1">
      <alignment vertical="center"/>
    </xf>
    <xf numFmtId="0" fontId="5" fillId="0" borderId="15" xfId="0" applyFont="1" applyBorder="1">
      <alignment vertical="center"/>
    </xf>
    <xf numFmtId="0" fontId="5" fillId="0" borderId="7" xfId="0" applyFont="1" applyBorder="1">
      <alignment vertical="center"/>
    </xf>
    <xf numFmtId="0" fontId="5" fillId="0" borderId="25" xfId="0" applyFont="1" applyBorder="1">
      <alignment vertical="center"/>
    </xf>
    <xf numFmtId="0" fontId="6" fillId="0" borderId="16" xfId="0" applyFont="1" applyBorder="1" applyAlignment="1">
      <alignment vertical="center"/>
    </xf>
    <xf numFmtId="0" fontId="6" fillId="0" borderId="23" xfId="0" applyFont="1" applyBorder="1" applyAlignment="1">
      <alignment vertical="center"/>
    </xf>
    <xf numFmtId="0" fontId="6" fillId="0" borderId="26" xfId="0" applyFont="1" applyBorder="1" applyAlignment="1">
      <alignment vertical="center"/>
    </xf>
    <xf numFmtId="0" fontId="6" fillId="0" borderId="3" xfId="0" applyFont="1" applyBorder="1" applyAlignment="1">
      <alignment vertical="center"/>
    </xf>
    <xf numFmtId="0" fontId="6" fillId="0" borderId="29" xfId="0" applyFont="1" applyBorder="1" applyAlignment="1">
      <alignment vertical="center"/>
    </xf>
    <xf numFmtId="0" fontId="5" fillId="0" borderId="0" xfId="0" applyFont="1" applyBorder="1" applyAlignment="1">
      <alignment horizontal="center" vertical="center"/>
    </xf>
    <xf numFmtId="0" fontId="8" fillId="0" borderId="0" xfId="0" applyFont="1" applyFill="1" applyBorder="1" applyAlignment="1">
      <alignment horizontal="left" vertical="center"/>
    </xf>
    <xf numFmtId="0" fontId="6" fillId="0" borderId="0" xfId="0" applyFont="1">
      <alignment vertical="center"/>
    </xf>
    <xf numFmtId="0" fontId="9" fillId="0" borderId="0" xfId="0" applyFont="1">
      <alignment vertical="center"/>
    </xf>
    <xf numFmtId="0" fontId="6" fillId="0" borderId="3" xfId="0" applyFont="1" applyBorder="1" applyAlignment="1">
      <alignment vertical="center"/>
    </xf>
    <xf numFmtId="0" fontId="6" fillId="0" borderId="14" xfId="0" applyFont="1" applyBorder="1" applyAlignment="1">
      <alignment vertical="center"/>
    </xf>
    <xf numFmtId="176" fontId="6" fillId="0" borderId="22" xfId="0" applyNumberFormat="1" applyFont="1" applyBorder="1" applyAlignment="1">
      <alignment vertical="center"/>
    </xf>
    <xf numFmtId="176" fontId="6" fillId="0" borderId="25" xfId="0" applyNumberFormat="1" applyFont="1" applyBorder="1" applyAlignment="1">
      <alignment vertical="center"/>
    </xf>
    <xf numFmtId="176" fontId="6" fillId="0" borderId="2" xfId="0" applyNumberFormat="1" applyFont="1" applyBorder="1" applyAlignment="1">
      <alignment vertical="center"/>
    </xf>
    <xf numFmtId="0" fontId="6" fillId="0" borderId="22" xfId="0" applyFont="1" applyBorder="1" applyAlignment="1">
      <alignment vertical="center"/>
    </xf>
    <xf numFmtId="176" fontId="6" fillId="0" borderId="14" xfId="0" applyNumberFormat="1" applyFont="1" applyBorder="1" applyAlignment="1">
      <alignment vertical="center"/>
    </xf>
    <xf numFmtId="176" fontId="6" fillId="0" borderId="28" xfId="0" applyNumberFormat="1" applyFont="1" applyBorder="1" applyAlignment="1">
      <alignment vertical="center"/>
    </xf>
    <xf numFmtId="0" fontId="9" fillId="0" borderId="0" xfId="0" applyFont="1" applyAlignment="1">
      <alignment horizontal="right" vertical="center"/>
    </xf>
    <xf numFmtId="0" fontId="5" fillId="0" borderId="0" xfId="0" applyFont="1" applyAlignment="1">
      <alignment vertical="center"/>
    </xf>
    <xf numFmtId="0" fontId="10" fillId="3" borderId="31" xfId="0" applyFont="1" applyFill="1" applyBorder="1" applyAlignment="1">
      <alignment horizontal="center" vertical="center"/>
    </xf>
    <xf numFmtId="0" fontId="10" fillId="3" borderId="30" xfId="0" applyFont="1" applyFill="1" applyBorder="1" applyAlignment="1">
      <alignment horizontal="center" vertical="center"/>
    </xf>
    <xf numFmtId="0" fontId="10" fillId="3" borderId="3" xfId="0" applyFont="1" applyFill="1" applyBorder="1" applyAlignment="1">
      <alignment horizontal="center" vertical="center"/>
    </xf>
    <xf numFmtId="0" fontId="14" fillId="0" borderId="0" xfId="0" applyFont="1">
      <alignment vertical="center"/>
    </xf>
    <xf numFmtId="0" fontId="10" fillId="3" borderId="44" xfId="0" applyFont="1" applyFill="1" applyBorder="1" applyAlignment="1">
      <alignment horizontal="center" vertical="center"/>
    </xf>
    <xf numFmtId="0" fontId="10" fillId="0" borderId="0" xfId="0" applyFont="1" applyAlignment="1">
      <alignment horizontal="center" vertical="center" shrinkToFit="1"/>
    </xf>
    <xf numFmtId="0" fontId="10" fillId="0" borderId="0" xfId="0" applyFont="1">
      <alignment vertical="center"/>
    </xf>
    <xf numFmtId="0" fontId="10" fillId="0" borderId="0" xfId="0" applyFont="1" applyAlignment="1">
      <alignment horizontal="center" vertical="center"/>
    </xf>
    <xf numFmtId="0" fontId="10" fillId="0" borderId="0" xfId="0" applyFont="1" applyAlignment="1">
      <alignment horizontal="left" vertical="center"/>
    </xf>
    <xf numFmtId="0" fontId="15" fillId="0" borderId="0" xfId="0" applyFont="1" applyAlignment="1">
      <alignment vertical="center"/>
    </xf>
    <xf numFmtId="0" fontId="14" fillId="0" borderId="0" xfId="0" applyFont="1" applyAlignment="1">
      <alignment horizontal="left" vertical="top"/>
    </xf>
    <xf numFmtId="0" fontId="16" fillId="0" borderId="0" xfId="0" applyFont="1" applyAlignment="1">
      <alignment horizontal="left" vertical="top"/>
    </xf>
    <xf numFmtId="0" fontId="14" fillId="0" borderId="30" xfId="0" applyFont="1" applyBorder="1" applyAlignment="1">
      <alignment horizontal="center" vertical="center"/>
    </xf>
    <xf numFmtId="176" fontId="6" fillId="0" borderId="2" xfId="0" applyNumberFormat="1" applyFont="1" applyBorder="1" applyAlignment="1">
      <alignment vertical="center"/>
    </xf>
    <xf numFmtId="176" fontId="6" fillId="0" borderId="0" xfId="0" applyNumberFormat="1" applyFont="1" applyBorder="1" applyAlignment="1">
      <alignment vertical="center"/>
    </xf>
    <xf numFmtId="0" fontId="6" fillId="0" borderId="10" xfId="0" applyFont="1" applyBorder="1" applyAlignment="1">
      <alignment vertical="center"/>
    </xf>
    <xf numFmtId="176" fontId="6" fillId="0" borderId="7" xfId="0" applyNumberFormat="1" applyFont="1" applyBorder="1" applyAlignment="1">
      <alignment vertical="center"/>
    </xf>
    <xf numFmtId="0" fontId="6" fillId="0" borderId="17" xfId="0" applyFont="1" applyBorder="1" applyAlignment="1">
      <alignment vertical="center"/>
    </xf>
    <xf numFmtId="0" fontId="5" fillId="0" borderId="28" xfId="0" applyFont="1" applyBorder="1">
      <alignment vertical="center"/>
    </xf>
    <xf numFmtId="0" fontId="5" fillId="0" borderId="26" xfId="0" applyFont="1" applyBorder="1">
      <alignment vertical="center"/>
    </xf>
    <xf numFmtId="0" fontId="5" fillId="0" borderId="30" xfId="0" applyFont="1" applyBorder="1" applyAlignment="1">
      <alignment horizontal="center" vertical="center" textRotation="255" shrinkToFit="1"/>
    </xf>
    <xf numFmtId="0" fontId="18" fillId="0" borderId="0" xfId="5" applyFont="1">
      <alignment vertical="center"/>
    </xf>
    <xf numFmtId="0" fontId="18" fillId="0" borderId="0" xfId="5" applyFont="1" applyAlignment="1">
      <alignment horizontal="center" vertical="center"/>
    </xf>
    <xf numFmtId="0" fontId="16" fillId="0" borderId="0" xfId="6" applyFont="1">
      <alignment vertical="center"/>
    </xf>
    <xf numFmtId="0" fontId="16" fillId="0" borderId="5" xfId="6" applyFont="1" applyBorder="1">
      <alignment vertical="center"/>
    </xf>
    <xf numFmtId="0" fontId="18" fillId="0" borderId="9" xfId="5" applyFont="1" applyBorder="1">
      <alignment vertical="center"/>
    </xf>
    <xf numFmtId="0" fontId="21" fillId="0" borderId="30" xfId="5" applyFont="1" applyBorder="1" applyAlignment="1">
      <alignment horizontal="center" vertical="center"/>
    </xf>
    <xf numFmtId="0" fontId="21" fillId="0" borderId="20" xfId="5" applyFont="1" applyBorder="1" applyAlignment="1">
      <alignment horizontal="center" vertical="center"/>
    </xf>
    <xf numFmtId="3" fontId="21" fillId="0" borderId="20" xfId="6" applyNumberFormat="1" applyFont="1" applyBorder="1">
      <alignment vertical="center"/>
    </xf>
    <xf numFmtId="179" fontId="21" fillId="0" borderId="30" xfId="5" applyNumberFormat="1" applyFont="1" applyBorder="1">
      <alignment vertical="center"/>
    </xf>
    <xf numFmtId="179" fontId="21" fillId="0" borderId="3" xfId="5" applyNumberFormat="1" applyFont="1" applyBorder="1">
      <alignment vertical="center"/>
    </xf>
    <xf numFmtId="3" fontId="21" fillId="0" borderId="30" xfId="6" applyNumberFormat="1" applyFont="1" applyBorder="1">
      <alignment vertical="center"/>
    </xf>
    <xf numFmtId="179" fontId="21" fillId="0" borderId="12" xfId="5" applyNumberFormat="1" applyFont="1" applyBorder="1">
      <alignment vertical="center"/>
    </xf>
    <xf numFmtId="0" fontId="21" fillId="2" borderId="30" xfId="6" applyFont="1" applyFill="1" applyBorder="1">
      <alignment vertical="center"/>
    </xf>
    <xf numFmtId="0" fontId="21" fillId="0" borderId="30" xfId="5" applyFont="1" applyBorder="1">
      <alignment vertical="center"/>
    </xf>
    <xf numFmtId="181" fontId="21" fillId="0" borderId="30" xfId="5" applyNumberFormat="1" applyFont="1" applyBorder="1">
      <alignment vertical="center"/>
    </xf>
    <xf numFmtId="3" fontId="21" fillId="2" borderId="30" xfId="6" applyNumberFormat="1" applyFont="1" applyFill="1" applyBorder="1">
      <alignment vertical="center"/>
    </xf>
    <xf numFmtId="0" fontId="21" fillId="0" borderId="30" xfId="6" applyFont="1" applyBorder="1">
      <alignment vertical="center"/>
    </xf>
    <xf numFmtId="180" fontId="21" fillId="0" borderId="12" xfId="5" quotePrefix="1" applyNumberFormat="1" applyFont="1" applyBorder="1" applyAlignment="1">
      <alignment horizontal="right" vertical="center"/>
    </xf>
    <xf numFmtId="180" fontId="21" fillId="0" borderId="3" xfId="5" quotePrefix="1" applyNumberFormat="1" applyFont="1" applyBorder="1" applyAlignment="1">
      <alignment horizontal="right" vertical="center"/>
    </xf>
    <xf numFmtId="0" fontId="18" fillId="0" borderId="11" xfId="5" applyFont="1" applyBorder="1">
      <alignment vertical="center"/>
    </xf>
    <xf numFmtId="0" fontId="18" fillId="0" borderId="9" xfId="0" applyFont="1" applyBorder="1">
      <alignment vertical="center"/>
    </xf>
    <xf numFmtId="0" fontId="21" fillId="0" borderId="30" xfId="0" applyFont="1" applyBorder="1" applyAlignment="1">
      <alignment vertical="center" wrapText="1"/>
    </xf>
    <xf numFmtId="0" fontId="18" fillId="0" borderId="0" xfId="0" applyFont="1">
      <alignment vertical="center"/>
    </xf>
    <xf numFmtId="0" fontId="18" fillId="0" borderId="4" xfId="0" applyFont="1" applyBorder="1">
      <alignment vertical="center"/>
    </xf>
    <xf numFmtId="0" fontId="18" fillId="0" borderId="5" xfId="0" applyFont="1" applyBorder="1">
      <alignment vertical="center"/>
    </xf>
    <xf numFmtId="0" fontId="18" fillId="0" borderId="5" xfId="0" applyFont="1" applyBorder="1" applyAlignment="1">
      <alignment horizontal="center" vertical="center"/>
    </xf>
    <xf numFmtId="0" fontId="18" fillId="0" borderId="6" xfId="0" applyFont="1" applyBorder="1">
      <alignment vertical="center"/>
    </xf>
    <xf numFmtId="0" fontId="12" fillId="0" borderId="0" xfId="0" applyFont="1" applyFill="1" applyProtection="1">
      <alignment vertical="center"/>
      <protection hidden="1"/>
    </xf>
    <xf numFmtId="0" fontId="9" fillId="0" borderId="0" xfId="0" applyFont="1" applyFill="1" applyProtection="1">
      <alignment vertical="center"/>
      <protection hidden="1"/>
    </xf>
    <xf numFmtId="0" fontId="5" fillId="0" borderId="13" xfId="0" applyFont="1" applyFill="1" applyBorder="1" applyProtection="1">
      <alignment vertical="center"/>
      <protection hidden="1"/>
    </xf>
    <xf numFmtId="0" fontId="5" fillId="0" borderId="14" xfId="0" applyFont="1" applyFill="1" applyBorder="1" applyAlignment="1" applyProtection="1">
      <alignment horizontal="center" vertical="center"/>
      <protection hidden="1"/>
    </xf>
    <xf numFmtId="0" fontId="5" fillId="0" borderId="14" xfId="0" applyFont="1" applyFill="1" applyBorder="1" applyProtection="1">
      <alignment vertical="center"/>
      <protection hidden="1"/>
    </xf>
    <xf numFmtId="0" fontId="5" fillId="0" borderId="16" xfId="0" applyFont="1" applyFill="1" applyBorder="1" applyProtection="1">
      <alignment vertical="center"/>
      <protection hidden="1"/>
    </xf>
    <xf numFmtId="0" fontId="10" fillId="0" borderId="0" xfId="0" applyFont="1" applyFill="1" applyProtection="1">
      <alignment vertical="center"/>
      <protection hidden="1"/>
    </xf>
    <xf numFmtId="0" fontId="5" fillId="0" borderId="11" xfId="0" applyFont="1" applyFill="1" applyBorder="1" applyProtection="1">
      <alignment vertical="center"/>
      <protection hidden="1"/>
    </xf>
    <xf numFmtId="0" fontId="5" fillId="0" borderId="8" xfId="0" applyFont="1" applyFill="1" applyBorder="1" applyAlignment="1" applyProtection="1">
      <alignment horizontal="center" vertical="center"/>
      <protection hidden="1"/>
    </xf>
    <xf numFmtId="0" fontId="5" fillId="0" borderId="8" xfId="0" applyFont="1" applyFill="1" applyBorder="1" applyProtection="1">
      <alignment vertical="center"/>
      <protection hidden="1"/>
    </xf>
    <xf numFmtId="0" fontId="5" fillId="0" borderId="12" xfId="0" applyFont="1" applyFill="1" applyBorder="1" applyProtection="1">
      <alignment vertical="center"/>
      <protection hidden="1"/>
    </xf>
    <xf numFmtId="0" fontId="5" fillId="0" borderId="9" xfId="0" applyFont="1" applyFill="1" applyBorder="1" applyProtection="1">
      <alignment vertical="center"/>
      <protection hidden="1"/>
    </xf>
    <xf numFmtId="0" fontId="5" fillId="0" borderId="0" xfId="0" applyFont="1" applyFill="1" applyBorder="1" applyAlignment="1" applyProtection="1">
      <alignment horizontal="center" vertical="center"/>
      <protection hidden="1"/>
    </xf>
    <xf numFmtId="0" fontId="5" fillId="0" borderId="0" xfId="0" applyFont="1" applyFill="1" applyBorder="1" applyProtection="1">
      <alignment vertical="center"/>
      <protection hidden="1"/>
    </xf>
    <xf numFmtId="0" fontId="5" fillId="0" borderId="10" xfId="0" applyFont="1" applyFill="1" applyBorder="1" applyProtection="1">
      <alignment vertical="center"/>
      <protection hidden="1"/>
    </xf>
    <xf numFmtId="0" fontId="5" fillId="0" borderId="5" xfId="0" applyFont="1" applyFill="1" applyBorder="1" applyProtection="1">
      <alignment vertical="center"/>
      <protection hidden="1"/>
    </xf>
    <xf numFmtId="0" fontId="13" fillId="0" borderId="0" xfId="0" applyFont="1" applyFill="1" applyBorder="1" applyAlignment="1" applyProtection="1">
      <alignment vertical="top"/>
      <protection hidden="1"/>
    </xf>
    <xf numFmtId="0" fontId="5" fillId="0" borderId="6" xfId="0" applyFont="1" applyFill="1" applyBorder="1" applyProtection="1">
      <alignment vertical="center"/>
      <protection hidden="1"/>
    </xf>
    <xf numFmtId="0" fontId="5" fillId="0" borderId="1" xfId="0" applyFont="1" applyFill="1" applyBorder="1" applyProtection="1">
      <alignment vertical="center"/>
      <protection hidden="1"/>
    </xf>
    <xf numFmtId="0" fontId="5" fillId="0" borderId="2" xfId="0" applyFont="1" applyFill="1" applyBorder="1" applyAlignment="1" applyProtection="1">
      <alignment horizontal="center" vertical="center"/>
      <protection hidden="1"/>
    </xf>
    <xf numFmtId="0" fontId="5" fillId="0" borderId="2" xfId="0" applyFont="1" applyFill="1" applyBorder="1" applyProtection="1">
      <alignment vertical="center"/>
      <protection hidden="1"/>
    </xf>
    <xf numFmtId="0" fontId="5" fillId="0" borderId="3" xfId="0" applyFont="1" applyFill="1" applyBorder="1" applyProtection="1">
      <alignment vertical="center"/>
      <protection hidden="1"/>
    </xf>
    <xf numFmtId="0" fontId="10" fillId="4" borderId="5" xfId="0" applyFont="1" applyFill="1" applyBorder="1" applyProtection="1">
      <alignment vertical="center"/>
      <protection hidden="1"/>
    </xf>
    <xf numFmtId="0" fontId="10" fillId="0" borderId="5" xfId="0" applyFont="1" applyFill="1" applyBorder="1" applyAlignment="1" applyProtection="1">
      <alignment horizontal="left" vertical="center"/>
      <protection hidden="1"/>
    </xf>
    <xf numFmtId="0" fontId="5" fillId="0" borderId="5" xfId="0" applyFont="1" applyFill="1" applyBorder="1" applyAlignment="1" applyProtection="1">
      <alignment horizontal="center" vertical="center"/>
      <protection hidden="1"/>
    </xf>
    <xf numFmtId="0" fontId="5" fillId="0" borderId="6" xfId="0" applyFont="1" applyFill="1" applyBorder="1" applyAlignment="1" applyProtection="1">
      <alignment horizontal="center" vertical="center"/>
      <protection hidden="1"/>
    </xf>
    <xf numFmtId="0" fontId="10" fillId="4" borderId="8" xfId="0" applyFont="1" applyFill="1" applyBorder="1" applyAlignment="1" applyProtection="1">
      <alignment horizontal="left" vertical="center"/>
      <protection hidden="1"/>
    </xf>
    <xf numFmtId="0" fontId="10" fillId="0" borderId="8" xfId="0" applyFont="1" applyFill="1" applyBorder="1" applyAlignment="1" applyProtection="1">
      <alignment vertical="center"/>
      <protection locked="0" hidden="1"/>
    </xf>
    <xf numFmtId="0" fontId="5" fillId="0" borderId="12" xfId="0" applyFont="1" applyFill="1" applyBorder="1" applyAlignment="1" applyProtection="1">
      <alignment horizontal="center" vertical="center"/>
      <protection hidden="1"/>
    </xf>
    <xf numFmtId="0" fontId="10" fillId="0" borderId="5" xfId="0" applyFont="1" applyFill="1" applyBorder="1" applyAlignment="1" applyProtection="1">
      <alignment vertical="center"/>
      <protection hidden="1"/>
    </xf>
    <xf numFmtId="0" fontId="10" fillId="0" borderId="5" xfId="0" applyFont="1" applyFill="1" applyBorder="1" applyAlignment="1" applyProtection="1">
      <alignment vertical="center"/>
      <protection locked="0" hidden="1"/>
    </xf>
    <xf numFmtId="0" fontId="10" fillId="0" borderId="8" xfId="0" applyFont="1" applyFill="1" applyBorder="1" applyProtection="1">
      <alignment vertical="center"/>
      <protection hidden="1"/>
    </xf>
    <xf numFmtId="0" fontId="10" fillId="0" borderId="8" xfId="0" applyFont="1" applyFill="1" applyBorder="1" applyAlignment="1" applyProtection="1">
      <alignment horizontal="left" vertical="center"/>
      <protection hidden="1"/>
    </xf>
    <xf numFmtId="0" fontId="10" fillId="0" borderId="4" xfId="0" applyFont="1" applyFill="1" applyBorder="1" applyAlignment="1" applyProtection="1">
      <alignment horizontal="left" vertical="center"/>
      <protection hidden="1"/>
    </xf>
    <xf numFmtId="0" fontId="10" fillId="0" borderId="2" xfId="0" applyFont="1" applyFill="1" applyBorder="1" applyAlignment="1" applyProtection="1">
      <alignment horizontal="center" vertical="center"/>
      <protection hidden="1"/>
    </xf>
    <xf numFmtId="0" fontId="10" fillId="0" borderId="2" xfId="0" applyFont="1" applyFill="1" applyBorder="1" applyAlignment="1" applyProtection="1">
      <alignment vertical="center"/>
      <protection hidden="1"/>
    </xf>
    <xf numFmtId="0" fontId="13" fillId="0" borderId="2" xfId="0" applyFont="1" applyFill="1" applyBorder="1" applyAlignment="1" applyProtection="1">
      <alignment vertical="top"/>
      <protection locked="0" hidden="1"/>
    </xf>
    <xf numFmtId="0" fontId="10" fillId="0" borderId="2" xfId="0" applyFont="1" applyFill="1" applyBorder="1" applyAlignment="1" applyProtection="1">
      <alignment vertical="center" wrapText="1"/>
      <protection locked="0" hidden="1"/>
    </xf>
    <xf numFmtId="0" fontId="10" fillId="0" borderId="2" xfId="0" applyFont="1" applyFill="1" applyBorder="1" applyProtection="1">
      <alignment vertical="center"/>
      <protection hidden="1"/>
    </xf>
    <xf numFmtId="0" fontId="10" fillId="0" borderId="3" xfId="0" applyFont="1" applyFill="1" applyBorder="1" applyProtection="1">
      <alignment vertical="center"/>
      <protection hidden="1"/>
    </xf>
    <xf numFmtId="0" fontId="10" fillId="0" borderId="19" xfId="0" applyFont="1" applyFill="1" applyBorder="1" applyProtection="1">
      <alignment vertical="center"/>
      <protection hidden="1"/>
    </xf>
    <xf numFmtId="0" fontId="10" fillId="0" borderId="0" xfId="0" applyFont="1" applyFill="1" applyBorder="1" applyProtection="1">
      <alignment vertical="center"/>
      <protection hidden="1"/>
    </xf>
    <xf numFmtId="0" fontId="11" fillId="0" borderId="19" xfId="0" applyFont="1" applyFill="1" applyBorder="1" applyAlignment="1" applyProtection="1">
      <alignment vertical="center" wrapText="1"/>
      <protection hidden="1"/>
    </xf>
    <xf numFmtId="0" fontId="11" fillId="0" borderId="0" xfId="0" applyFont="1" applyFill="1" applyBorder="1" applyAlignment="1" applyProtection="1">
      <alignment vertical="center" wrapText="1"/>
      <protection hidden="1"/>
    </xf>
    <xf numFmtId="0" fontId="11" fillId="0" borderId="20" xfId="0" applyFont="1" applyFill="1" applyBorder="1" applyAlignment="1" applyProtection="1">
      <alignment vertical="center" wrapText="1"/>
      <protection hidden="1"/>
    </xf>
    <xf numFmtId="0" fontId="11" fillId="0" borderId="8" xfId="0" applyFont="1" applyFill="1" applyBorder="1" applyAlignment="1" applyProtection="1">
      <alignment vertical="center" wrapText="1"/>
      <protection hidden="1"/>
    </xf>
    <xf numFmtId="0" fontId="12" fillId="0" borderId="5" xfId="0" applyFont="1" applyFill="1" applyBorder="1" applyAlignment="1" applyProtection="1">
      <alignment vertical="center"/>
      <protection hidden="1"/>
    </xf>
    <xf numFmtId="0" fontId="10" fillId="0" borderId="5" xfId="0" applyFont="1" applyFill="1" applyBorder="1" applyAlignment="1" applyProtection="1">
      <alignment vertical="center" shrinkToFit="1"/>
      <protection locked="0" hidden="1"/>
    </xf>
    <xf numFmtId="0" fontId="11" fillId="0" borderId="5" xfId="0" applyFont="1" applyFill="1" applyBorder="1" applyAlignment="1" applyProtection="1">
      <alignment vertical="center"/>
      <protection hidden="1"/>
    </xf>
    <xf numFmtId="0" fontId="10" fillId="0" borderId="5" xfId="0" applyFont="1" applyFill="1" applyBorder="1" applyAlignment="1" applyProtection="1">
      <alignment vertical="center" textRotation="255"/>
      <protection hidden="1"/>
    </xf>
    <xf numFmtId="0" fontId="12" fillId="0" borderId="5" xfId="0" applyFont="1" applyFill="1" applyBorder="1" applyProtection="1">
      <alignment vertical="center"/>
      <protection hidden="1"/>
    </xf>
    <xf numFmtId="0" fontId="9" fillId="0" borderId="5" xfId="0" applyFont="1" applyFill="1" applyBorder="1" applyProtection="1">
      <alignment vertical="center"/>
      <protection hidden="1"/>
    </xf>
    <xf numFmtId="176" fontId="10" fillId="0" borderId="5" xfId="0" applyNumberFormat="1" applyFont="1" applyFill="1" applyBorder="1" applyAlignment="1" applyProtection="1">
      <alignment vertical="center"/>
      <protection hidden="1"/>
    </xf>
    <xf numFmtId="0" fontId="9" fillId="0" borderId="0" xfId="0" applyFont="1" applyFill="1" applyAlignment="1" applyProtection="1">
      <alignment horizontal="center" vertical="center"/>
      <protection hidden="1"/>
    </xf>
    <xf numFmtId="178" fontId="9" fillId="0" borderId="30" xfId="0" applyNumberFormat="1" applyFont="1" applyBorder="1" applyAlignment="1" applyProtection="1">
      <alignment horizontal="center" vertical="center" shrinkToFit="1"/>
      <protection hidden="1"/>
    </xf>
    <xf numFmtId="178" fontId="9" fillId="0" borderId="1" xfId="0" applyNumberFormat="1" applyFont="1" applyBorder="1" applyAlignment="1" applyProtection="1">
      <alignment horizontal="center" vertical="center" shrinkToFit="1"/>
      <protection hidden="1"/>
    </xf>
    <xf numFmtId="178" fontId="9" fillId="0" borderId="30" xfId="4" applyNumberFormat="1" applyFont="1" applyBorder="1" applyAlignment="1" applyProtection="1">
      <alignment horizontal="right" vertical="center" shrinkToFit="1"/>
      <protection hidden="1"/>
    </xf>
    <xf numFmtId="178" fontId="9" fillId="0" borderId="43" xfId="4" applyNumberFormat="1" applyFont="1" applyBorder="1" applyAlignment="1" applyProtection="1">
      <alignment horizontal="right" vertical="center" shrinkToFit="1"/>
      <protection hidden="1"/>
    </xf>
    <xf numFmtId="178" fontId="9" fillId="0" borderId="3" xfId="4" applyNumberFormat="1" applyFont="1" applyBorder="1" applyAlignment="1" applyProtection="1">
      <alignment horizontal="right" vertical="center" shrinkToFit="1"/>
      <protection hidden="1"/>
    </xf>
    <xf numFmtId="178" fontId="9" fillId="0" borderId="32" xfId="4" applyNumberFormat="1" applyFont="1" applyBorder="1" applyAlignment="1" applyProtection="1">
      <alignment horizontal="right" vertical="center" shrinkToFit="1"/>
      <protection hidden="1"/>
    </xf>
    <xf numFmtId="178" fontId="9" fillId="4" borderId="32" xfId="4" applyNumberFormat="1" applyFont="1" applyFill="1" applyBorder="1" applyAlignment="1" applyProtection="1">
      <alignment horizontal="right" vertical="center" shrinkToFit="1"/>
      <protection hidden="1"/>
    </xf>
    <xf numFmtId="178" fontId="9" fillId="0" borderId="36" xfId="0" applyNumberFormat="1" applyFont="1" applyBorder="1" applyAlignment="1" applyProtection="1">
      <alignment horizontal="center" vertical="center" shrinkToFit="1"/>
      <protection hidden="1"/>
    </xf>
    <xf numFmtId="178" fontId="9" fillId="0" borderId="40" xfId="0" applyNumberFormat="1" applyFont="1" applyBorder="1" applyAlignment="1" applyProtection="1">
      <alignment horizontal="center" vertical="center" shrinkToFit="1"/>
      <protection hidden="1"/>
    </xf>
    <xf numFmtId="178" fontId="9" fillId="0" borderId="36" xfId="4" applyNumberFormat="1" applyFont="1" applyBorder="1" applyAlignment="1" applyProtection="1">
      <alignment horizontal="right" vertical="center" shrinkToFit="1"/>
      <protection hidden="1"/>
    </xf>
    <xf numFmtId="178" fontId="9" fillId="0" borderId="45" xfId="4" applyNumberFormat="1" applyFont="1" applyBorder="1" applyAlignment="1" applyProtection="1">
      <alignment horizontal="right" vertical="center" shrinkToFit="1"/>
      <protection hidden="1"/>
    </xf>
    <xf numFmtId="178" fontId="9" fillId="0" borderId="42" xfId="4" applyNumberFormat="1" applyFont="1" applyBorder="1" applyAlignment="1" applyProtection="1">
      <alignment horizontal="right" vertical="center" shrinkToFit="1"/>
      <protection hidden="1"/>
    </xf>
    <xf numFmtId="178" fontId="9" fillId="4" borderId="42" xfId="4" applyNumberFormat="1" applyFont="1" applyFill="1" applyBorder="1" applyAlignment="1" applyProtection="1">
      <alignment horizontal="right" vertical="center" shrinkToFit="1"/>
      <protection hidden="1"/>
    </xf>
    <xf numFmtId="178" fontId="9" fillId="0" borderId="38" xfId="4" applyNumberFormat="1" applyFont="1" applyBorder="1" applyAlignment="1" applyProtection="1">
      <alignment horizontal="right" vertical="center" shrinkToFit="1"/>
      <protection hidden="1"/>
    </xf>
    <xf numFmtId="178" fontId="9" fillId="0" borderId="46" xfId="4" applyNumberFormat="1" applyFont="1" applyBorder="1" applyAlignment="1" applyProtection="1">
      <alignment horizontal="right" vertical="center" shrinkToFit="1"/>
      <protection hidden="1"/>
    </xf>
    <xf numFmtId="178" fontId="9" fillId="0" borderId="37" xfId="4" applyNumberFormat="1" applyFont="1" applyBorder="1" applyAlignment="1" applyProtection="1">
      <alignment horizontal="right" vertical="center" shrinkToFit="1"/>
      <protection hidden="1"/>
    </xf>
    <xf numFmtId="178" fontId="9" fillId="0" borderId="39" xfId="4" applyNumberFormat="1" applyFont="1" applyBorder="1" applyAlignment="1" applyProtection="1">
      <alignment horizontal="right" vertical="center" shrinkToFit="1"/>
      <protection hidden="1"/>
    </xf>
    <xf numFmtId="178" fontId="9" fillId="0" borderId="47" xfId="4" applyNumberFormat="1" applyFont="1" applyBorder="1" applyAlignment="1" applyProtection="1">
      <alignment horizontal="right" vertical="center" shrinkToFit="1"/>
      <protection hidden="1"/>
    </xf>
    <xf numFmtId="49" fontId="16" fillId="0" borderId="30" xfId="0" applyNumberFormat="1" applyFont="1" applyBorder="1" applyAlignment="1">
      <alignment horizontal="center" vertical="center"/>
    </xf>
    <xf numFmtId="0" fontId="16" fillId="0" borderId="30" xfId="0" applyFont="1" applyBorder="1" applyAlignment="1">
      <alignment horizontal="center" vertical="center"/>
    </xf>
    <xf numFmtId="49" fontId="16" fillId="0" borderId="30" xfId="0" applyNumberFormat="1" applyFont="1" applyBorder="1" applyAlignment="1">
      <alignment horizontal="left" vertical="center" wrapText="1"/>
    </xf>
    <xf numFmtId="0" fontId="16" fillId="0" borderId="30" xfId="0" applyFont="1" applyBorder="1" applyAlignment="1">
      <alignment horizontal="left" vertical="center" wrapText="1"/>
    </xf>
    <xf numFmtId="49" fontId="16" fillId="0" borderId="18" xfId="0" applyNumberFormat="1" applyFont="1" applyBorder="1" applyAlignment="1">
      <alignment vertical="center" wrapText="1"/>
    </xf>
    <xf numFmtId="0" fontId="16" fillId="0" borderId="18" xfId="0" applyFont="1" applyBorder="1" applyAlignment="1">
      <alignment horizontal="left" vertical="center" wrapText="1"/>
    </xf>
    <xf numFmtId="0" fontId="16" fillId="0" borderId="18" xfId="0" applyFont="1" applyBorder="1" applyAlignment="1">
      <alignment vertical="center" wrapText="1"/>
    </xf>
    <xf numFmtId="0" fontId="23" fillId="0" borderId="0" xfId="0" applyFont="1" applyFill="1">
      <alignment vertical="center"/>
    </xf>
    <xf numFmtId="0" fontId="23" fillId="0" borderId="0" xfId="0" applyFont="1" applyFill="1" applyAlignment="1">
      <alignment horizontal="center" vertical="center"/>
    </xf>
    <xf numFmtId="0" fontId="23" fillId="0" borderId="0" xfId="0" applyFont="1" applyFill="1" applyBorder="1">
      <alignment vertical="center"/>
    </xf>
    <xf numFmtId="0" fontId="7" fillId="0" borderId="0" xfId="0" applyFont="1" applyBorder="1">
      <alignment vertical="center"/>
    </xf>
    <xf numFmtId="0" fontId="11" fillId="0" borderId="11" xfId="0" applyFont="1" applyFill="1" applyBorder="1" applyAlignment="1" applyProtection="1">
      <alignment vertical="center" wrapText="1"/>
      <protection hidden="1"/>
    </xf>
    <xf numFmtId="0" fontId="10" fillId="0" borderId="0" xfId="0" applyFont="1" applyFill="1" applyAlignment="1" applyProtection="1">
      <alignment horizontal="left" vertical="center"/>
      <protection hidden="1"/>
    </xf>
    <xf numFmtId="179" fontId="5" fillId="0" borderId="30" xfId="5" applyNumberFormat="1" applyFont="1" applyBorder="1">
      <alignment vertical="center"/>
    </xf>
    <xf numFmtId="181" fontId="5" fillId="0" borderId="30" xfId="5" applyNumberFormat="1" applyFont="1" applyBorder="1">
      <alignment vertical="center"/>
    </xf>
    <xf numFmtId="0" fontId="22" fillId="4" borderId="49" xfId="0" applyFont="1" applyFill="1" applyBorder="1" applyAlignment="1" applyProtection="1">
      <alignment horizontal="center" vertical="center"/>
      <protection locked="0"/>
    </xf>
    <xf numFmtId="0" fontId="22" fillId="4" borderId="50" xfId="0" applyFont="1" applyFill="1" applyBorder="1" applyAlignment="1" applyProtection="1">
      <alignment horizontal="center" vertical="center"/>
      <protection locked="0"/>
    </xf>
    <xf numFmtId="0" fontId="22" fillId="4" borderId="51" xfId="0" applyFont="1" applyFill="1" applyBorder="1" applyAlignment="1" applyProtection="1">
      <alignment horizontal="center" vertical="center"/>
      <protection locked="0"/>
    </xf>
    <xf numFmtId="0" fontId="22" fillId="2" borderId="1" xfId="0" applyFont="1" applyFill="1" applyBorder="1" applyAlignment="1" applyProtection="1">
      <alignment vertical="center"/>
    </xf>
    <xf numFmtId="0" fontId="22" fillId="2" borderId="2" xfId="0" applyFont="1" applyFill="1" applyBorder="1" applyAlignment="1" applyProtection="1">
      <alignment vertical="center"/>
    </xf>
    <xf numFmtId="0" fontId="22" fillId="2" borderId="3" xfId="0" applyFont="1" applyFill="1" applyBorder="1" applyAlignment="1" applyProtection="1">
      <alignment vertical="center"/>
    </xf>
    <xf numFmtId="0" fontId="22" fillId="0" borderId="1" xfId="0" applyFont="1" applyFill="1" applyBorder="1" applyAlignment="1" applyProtection="1">
      <alignment vertical="center"/>
    </xf>
    <xf numFmtId="0" fontId="22" fillId="0" borderId="2" xfId="0" applyFont="1" applyFill="1" applyBorder="1" applyAlignment="1" applyProtection="1">
      <alignment vertical="center"/>
    </xf>
    <xf numFmtId="0" fontId="22" fillId="0" borderId="3" xfId="0" applyFont="1" applyFill="1" applyBorder="1" applyAlignment="1" applyProtection="1">
      <alignment vertical="center"/>
    </xf>
    <xf numFmtId="0" fontId="22" fillId="2" borderId="30" xfId="0" applyFont="1" applyFill="1" applyBorder="1" applyAlignment="1" applyProtection="1">
      <alignment vertical="center"/>
    </xf>
    <xf numFmtId="0" fontId="5" fillId="0" borderId="1" xfId="0" applyFont="1" applyBorder="1" applyProtection="1">
      <alignment vertical="center"/>
    </xf>
    <xf numFmtId="0" fontId="5" fillId="0" borderId="2" xfId="0" applyFont="1" applyBorder="1" applyAlignment="1" applyProtection="1">
      <alignment horizontal="center" vertical="center"/>
    </xf>
    <xf numFmtId="0" fontId="5" fillId="0" borderId="2" xfId="0" applyFont="1" applyBorder="1" applyProtection="1">
      <alignment vertical="center"/>
    </xf>
    <xf numFmtId="0" fontId="10" fillId="0" borderId="2" xfId="0" applyFont="1" applyFill="1" applyBorder="1" applyAlignment="1" applyProtection="1">
      <alignment horizontal="center" vertical="center"/>
      <protection hidden="1"/>
    </xf>
    <xf numFmtId="0" fontId="10" fillId="0" borderId="5" xfId="0" applyFont="1" applyFill="1" applyBorder="1" applyAlignment="1" applyProtection="1">
      <alignment vertical="center"/>
      <protection hidden="1"/>
    </xf>
    <xf numFmtId="0" fontId="10" fillId="0" borderId="8" xfId="0" applyFont="1" applyFill="1" applyBorder="1" applyAlignment="1" applyProtection="1">
      <alignment vertical="center"/>
      <protection hidden="1"/>
    </xf>
    <xf numFmtId="0" fontId="8" fillId="0" borderId="0" xfId="0" applyFont="1" applyFill="1" applyBorder="1" applyAlignment="1" applyProtection="1">
      <alignment horizontal="left" vertical="center"/>
      <protection hidden="1"/>
    </xf>
    <xf numFmtId="0" fontId="13" fillId="0" borderId="8" xfId="0" applyFont="1" applyFill="1" applyBorder="1" applyAlignment="1" applyProtection="1">
      <alignment vertical="top"/>
      <protection locked="0" hidden="1"/>
    </xf>
    <xf numFmtId="0" fontId="10" fillId="0" borderId="8" xfId="0" applyFont="1" applyFill="1" applyBorder="1" applyAlignment="1" applyProtection="1">
      <alignment vertical="center" wrapText="1"/>
      <protection locked="0" hidden="1"/>
    </xf>
    <xf numFmtId="0" fontId="10" fillId="0" borderId="12" xfId="0" applyFont="1" applyFill="1" applyBorder="1" applyProtection="1">
      <alignment vertical="center"/>
      <protection hidden="1"/>
    </xf>
    <xf numFmtId="0" fontId="6" fillId="0" borderId="8" xfId="0" applyFont="1" applyFill="1" applyBorder="1" applyAlignment="1" applyProtection="1">
      <alignment horizontal="center" vertical="center"/>
      <protection hidden="1"/>
    </xf>
    <xf numFmtId="176" fontId="6" fillId="0" borderId="8" xfId="0" applyNumberFormat="1" applyFont="1" applyFill="1" applyBorder="1" applyAlignment="1" applyProtection="1">
      <alignment vertical="center" shrinkToFit="1"/>
      <protection hidden="1"/>
    </xf>
    <xf numFmtId="178" fontId="6" fillId="0" borderId="8" xfId="0" applyNumberFormat="1" applyFont="1" applyFill="1" applyBorder="1" applyAlignment="1" applyProtection="1">
      <alignment horizontal="center" vertical="center" shrinkToFit="1"/>
      <protection hidden="1"/>
    </xf>
    <xf numFmtId="178" fontId="9" fillId="0" borderId="62" xfId="4" applyNumberFormat="1" applyFont="1" applyBorder="1" applyAlignment="1" applyProtection="1">
      <alignment horizontal="right" vertical="center" shrinkToFit="1"/>
      <protection hidden="1"/>
    </xf>
    <xf numFmtId="0" fontId="10" fillId="0" borderId="5" xfId="0" applyFont="1" applyFill="1" applyBorder="1" applyAlignment="1" applyProtection="1">
      <alignment vertical="center"/>
      <protection hidden="1"/>
    </xf>
    <xf numFmtId="0" fontId="8" fillId="0" borderId="0" xfId="0" applyFont="1" applyFill="1" applyAlignment="1" applyProtection="1">
      <alignment horizontal="left" vertical="center"/>
      <protection hidden="1"/>
    </xf>
    <xf numFmtId="0" fontId="10" fillId="0" borderId="1" xfId="0" applyFont="1" applyFill="1" applyBorder="1" applyAlignment="1" applyProtection="1">
      <alignment horizontal="left" vertical="center"/>
      <protection hidden="1"/>
    </xf>
    <xf numFmtId="0" fontId="9" fillId="0" borderId="2" xfId="0" applyFont="1" applyFill="1" applyBorder="1" applyAlignment="1" applyProtection="1">
      <alignment horizontal="center" vertical="center"/>
      <protection hidden="1"/>
    </xf>
    <xf numFmtId="0" fontId="10" fillId="0" borderId="2" xfId="0" applyFont="1" applyFill="1" applyBorder="1" applyAlignment="1" applyProtection="1">
      <alignment horizontal="left" vertical="center"/>
      <protection hidden="1"/>
    </xf>
    <xf numFmtId="0" fontId="12" fillId="0" borderId="0" xfId="0" applyFont="1" applyFill="1" applyAlignment="1" applyProtection="1">
      <alignment vertical="center" shrinkToFit="1"/>
      <protection hidden="1"/>
    </xf>
    <xf numFmtId="176" fontId="6" fillId="0" borderId="2" xfId="0" applyNumberFormat="1" applyFont="1" applyBorder="1" applyAlignment="1">
      <alignment vertical="center"/>
    </xf>
    <xf numFmtId="0" fontId="5" fillId="0" borderId="0" xfId="0" applyFont="1" applyAlignment="1">
      <alignment horizontal="center" vertical="center"/>
    </xf>
    <xf numFmtId="0" fontId="5" fillId="0" borderId="8" xfId="0" applyFont="1" applyBorder="1" applyAlignment="1">
      <alignment horizontal="center" vertical="center"/>
    </xf>
    <xf numFmtId="0" fontId="5" fillId="0" borderId="2" xfId="0" applyFont="1" applyBorder="1" applyAlignment="1">
      <alignment horizontal="center" vertical="center"/>
    </xf>
    <xf numFmtId="0" fontId="10" fillId="0" borderId="5" xfId="0" applyFont="1" applyFill="1" applyBorder="1" applyAlignment="1" applyProtection="1">
      <alignment vertical="center"/>
      <protection hidden="1"/>
    </xf>
    <xf numFmtId="0" fontId="10" fillId="0" borderId="8" xfId="0" applyFont="1" applyFill="1" applyBorder="1" applyAlignment="1" applyProtection="1">
      <alignment vertical="center"/>
      <protection hidden="1"/>
    </xf>
    <xf numFmtId="0" fontId="10" fillId="0" borderId="2" xfId="0" applyFont="1" applyFill="1" applyBorder="1" applyAlignment="1" applyProtection="1">
      <alignment horizontal="center" vertical="center"/>
      <protection hidden="1"/>
    </xf>
    <xf numFmtId="0" fontId="10" fillId="0" borderId="2" xfId="0" applyFont="1" applyFill="1" applyBorder="1" applyAlignment="1" applyProtection="1">
      <alignment horizontal="center" vertical="center"/>
      <protection hidden="1"/>
    </xf>
    <xf numFmtId="0" fontId="10" fillId="0" borderId="5" xfId="0" applyFont="1" applyFill="1" applyBorder="1" applyAlignment="1" applyProtection="1">
      <alignment vertical="center"/>
      <protection hidden="1"/>
    </xf>
    <xf numFmtId="0" fontId="10" fillId="0" borderId="8" xfId="0" applyFont="1" applyFill="1" applyBorder="1" applyAlignment="1" applyProtection="1">
      <alignment vertical="center"/>
      <protection hidden="1"/>
    </xf>
    <xf numFmtId="176" fontId="5" fillId="0" borderId="21" xfId="0" applyNumberFormat="1" applyFont="1" applyBorder="1" applyAlignment="1">
      <alignment vertical="center"/>
    </xf>
    <xf numFmtId="176" fontId="5" fillId="0" borderId="22" xfId="0" applyNumberFormat="1" applyFont="1" applyBorder="1" applyAlignment="1">
      <alignment vertical="center"/>
    </xf>
    <xf numFmtId="176" fontId="5" fillId="0" borderId="13" xfId="0" applyNumberFormat="1" applyFont="1" applyBorder="1" applyAlignment="1">
      <alignment vertical="center"/>
    </xf>
    <xf numFmtId="176" fontId="5" fillId="0" borderId="14" xfId="0" applyNumberFormat="1" applyFont="1" applyBorder="1" applyAlignment="1">
      <alignment vertical="center"/>
    </xf>
    <xf numFmtId="176" fontId="5" fillId="0" borderId="9" xfId="0" applyNumberFormat="1" applyFont="1" applyBorder="1" applyAlignment="1">
      <alignment vertical="center"/>
    </xf>
    <xf numFmtId="176" fontId="5" fillId="0" borderId="0" xfId="0" applyNumberFormat="1" applyFont="1" applyBorder="1" applyAlignment="1">
      <alignment vertical="center"/>
    </xf>
    <xf numFmtId="176" fontId="5" fillId="0" borderId="24" xfId="0" applyNumberFormat="1" applyFont="1" applyBorder="1" applyAlignment="1">
      <alignment vertical="center"/>
    </xf>
    <xf numFmtId="176" fontId="5" fillId="0" borderId="25" xfId="0" applyNumberFormat="1" applyFont="1" applyBorder="1" applyAlignment="1">
      <alignment vertical="center"/>
    </xf>
    <xf numFmtId="176" fontId="6" fillId="0" borderId="1" xfId="0" applyNumberFormat="1" applyFont="1" applyBorder="1" applyAlignment="1">
      <alignment vertical="center"/>
    </xf>
    <xf numFmtId="176" fontId="6" fillId="0" borderId="2" xfId="0" applyNumberFormat="1" applyFont="1" applyBorder="1" applyAlignment="1">
      <alignment vertical="center"/>
    </xf>
    <xf numFmtId="176" fontId="5" fillId="0" borderId="27" xfId="0" applyNumberFormat="1" applyFont="1" applyBorder="1" applyAlignment="1">
      <alignment vertical="center"/>
    </xf>
    <xf numFmtId="176" fontId="5" fillId="0" borderId="28" xfId="0" applyNumberFormat="1" applyFont="1" applyBorder="1" applyAlignment="1">
      <alignment vertical="center"/>
    </xf>
    <xf numFmtId="176" fontId="5" fillId="0" borderId="15" xfId="0" applyNumberFormat="1" applyFont="1" applyBorder="1" applyAlignment="1">
      <alignment vertical="center"/>
    </xf>
    <xf numFmtId="176" fontId="5" fillId="0" borderId="7" xfId="0" applyNumberFormat="1" applyFont="1" applyBorder="1" applyAlignment="1">
      <alignment vertical="center"/>
    </xf>
    <xf numFmtId="0" fontId="5" fillId="0" borderId="21" xfId="0" applyFont="1" applyBorder="1" applyAlignment="1">
      <alignment vertical="center"/>
    </xf>
    <xf numFmtId="0" fontId="5" fillId="0" borderId="22" xfId="0" applyFont="1" applyBorder="1" applyAlignment="1">
      <alignment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176" fontId="5" fillId="0" borderId="1" xfId="0" applyNumberFormat="1" applyFont="1" applyBorder="1" applyAlignment="1">
      <alignment vertical="center"/>
    </xf>
    <xf numFmtId="176" fontId="5" fillId="0" borderId="2" xfId="0" applyNumberFormat="1" applyFont="1" applyBorder="1" applyAlignment="1">
      <alignment vertical="center"/>
    </xf>
    <xf numFmtId="0" fontId="5" fillId="0" borderId="13" xfId="0" applyFont="1" applyBorder="1" applyAlignment="1">
      <alignment vertical="center"/>
    </xf>
    <xf numFmtId="0" fontId="5" fillId="0" borderId="14" xfId="0" applyFont="1" applyBorder="1" applyAlignment="1">
      <alignment vertical="center"/>
    </xf>
    <xf numFmtId="0" fontId="5" fillId="4" borderId="1" xfId="0" applyFont="1" applyFill="1" applyBorder="1" applyAlignment="1" applyProtection="1">
      <alignment horizontal="left" vertical="center" shrinkToFit="1"/>
      <protection locked="0"/>
    </xf>
    <xf numFmtId="0" fontId="5" fillId="4" borderId="2" xfId="0" applyFont="1" applyFill="1" applyBorder="1" applyAlignment="1" applyProtection="1">
      <alignment horizontal="left" vertical="center" shrinkToFit="1"/>
      <protection locked="0"/>
    </xf>
    <xf numFmtId="0" fontId="5" fillId="4" borderId="3" xfId="0" applyFont="1" applyFill="1" applyBorder="1" applyAlignment="1" applyProtection="1">
      <alignment horizontal="left" vertical="center" shrinkToFit="1"/>
      <protection locked="0"/>
    </xf>
    <xf numFmtId="0" fontId="5" fillId="0" borderId="18" xfId="0" applyFont="1" applyBorder="1" applyAlignment="1">
      <alignment horizontal="center" vertical="center" textRotation="255"/>
    </xf>
    <xf numFmtId="0" fontId="5" fillId="0" borderId="19" xfId="0" applyFont="1" applyBorder="1" applyAlignment="1">
      <alignment horizontal="center" vertical="center" textRotation="255"/>
    </xf>
    <xf numFmtId="0" fontId="5" fillId="0" borderId="20" xfId="0" applyFont="1" applyBorder="1" applyAlignment="1">
      <alignment horizontal="center" vertical="center" textRotation="255"/>
    </xf>
    <xf numFmtId="0" fontId="5" fillId="0" borderId="0" xfId="0" applyFont="1" applyAlignment="1">
      <alignment horizontal="left" vertical="center" wrapText="1"/>
    </xf>
    <xf numFmtId="0" fontId="5" fillId="0" borderId="0" xfId="0" applyFont="1" applyAlignment="1">
      <alignment horizontal="left" vertical="center"/>
    </xf>
    <xf numFmtId="0" fontId="5" fillId="0" borderId="0" xfId="0" applyFont="1" applyAlignment="1">
      <alignment horizontal="center" vertical="center"/>
    </xf>
    <xf numFmtId="49" fontId="5" fillId="4" borderId="5" xfId="0" applyNumberFormat="1" applyFont="1" applyFill="1" applyBorder="1" applyAlignment="1" applyProtection="1">
      <alignment horizontal="center" vertical="center"/>
      <protection locked="0"/>
    </xf>
    <xf numFmtId="0" fontId="5" fillId="4" borderId="9" xfId="0" applyFont="1" applyFill="1" applyBorder="1" applyAlignment="1" applyProtection="1">
      <alignment horizontal="left" vertical="center" shrinkToFit="1"/>
      <protection locked="0"/>
    </xf>
    <xf numFmtId="0" fontId="5" fillId="4" borderId="0" xfId="0" applyFont="1" applyFill="1" applyBorder="1" applyAlignment="1" applyProtection="1">
      <alignment horizontal="left" vertical="center" shrinkToFit="1"/>
      <protection locked="0"/>
    </xf>
    <xf numFmtId="0" fontId="5" fillId="4" borderId="10" xfId="0" applyFont="1" applyFill="1" applyBorder="1" applyAlignment="1" applyProtection="1">
      <alignment horizontal="left" vertical="center" shrinkToFit="1"/>
      <protection locked="0"/>
    </xf>
    <xf numFmtId="0" fontId="5" fillId="4" borderId="15" xfId="0" applyFont="1" applyFill="1" applyBorder="1" applyAlignment="1" applyProtection="1">
      <alignment horizontal="left" vertical="center" shrinkToFit="1"/>
      <protection locked="0"/>
    </xf>
    <xf numFmtId="0" fontId="5" fillId="4" borderId="7" xfId="0" applyFont="1" applyFill="1" applyBorder="1" applyAlignment="1" applyProtection="1">
      <alignment horizontal="left" vertical="center" shrinkToFit="1"/>
      <protection locked="0"/>
    </xf>
    <xf numFmtId="0" fontId="5" fillId="4" borderId="17" xfId="0" applyFont="1" applyFill="1" applyBorder="1" applyAlignment="1" applyProtection="1">
      <alignment horizontal="left" vertical="center" shrinkToFit="1"/>
      <protection locked="0"/>
    </xf>
    <xf numFmtId="0" fontId="5" fillId="4" borderId="13" xfId="0" applyFont="1" applyFill="1" applyBorder="1" applyAlignment="1" applyProtection="1">
      <alignment horizontal="left" vertical="center" shrinkToFit="1"/>
      <protection locked="0"/>
    </xf>
    <xf numFmtId="0" fontId="5" fillId="4" borderId="14" xfId="0" applyFont="1" applyFill="1" applyBorder="1" applyAlignment="1" applyProtection="1">
      <alignment horizontal="left" vertical="center" shrinkToFit="1"/>
      <protection locked="0"/>
    </xf>
    <xf numFmtId="0" fontId="5" fillId="4" borderId="16" xfId="0" applyFont="1" applyFill="1" applyBorder="1" applyAlignment="1" applyProtection="1">
      <alignment horizontal="left" vertical="center" shrinkToFit="1"/>
      <protection locked="0"/>
    </xf>
    <xf numFmtId="0" fontId="5" fillId="0" borderId="4" xfId="0" applyFont="1" applyBorder="1" applyAlignment="1">
      <alignment vertical="center"/>
    </xf>
    <xf numFmtId="0" fontId="5" fillId="0" borderId="5" xfId="0" applyFont="1" applyBorder="1" applyAlignment="1">
      <alignment vertical="center"/>
    </xf>
    <xf numFmtId="0" fontId="5" fillId="0" borderId="6" xfId="0" applyFont="1" applyBorder="1" applyAlignment="1">
      <alignment vertical="center"/>
    </xf>
    <xf numFmtId="0" fontId="5" fillId="0" borderId="9" xfId="0" applyFont="1" applyBorder="1" applyAlignment="1">
      <alignment vertical="center"/>
    </xf>
    <xf numFmtId="0" fontId="5" fillId="0" borderId="0" xfId="0" applyFont="1" applyBorder="1" applyAlignment="1">
      <alignment vertical="center"/>
    </xf>
    <xf numFmtId="0" fontId="5" fillId="0" borderId="10" xfId="0" applyFont="1" applyBorder="1" applyAlignment="1">
      <alignment vertical="center"/>
    </xf>
    <xf numFmtId="0" fontId="5" fillId="4" borderId="0" xfId="0" applyFont="1" applyFill="1" applyAlignment="1" applyProtection="1">
      <alignment horizontal="center" vertical="center"/>
      <protection locked="0"/>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5" fillId="0" borderId="1" xfId="0" applyFont="1" applyBorder="1" applyAlignment="1">
      <alignment vertical="center"/>
    </xf>
    <xf numFmtId="0" fontId="5" fillId="0" borderId="2" xfId="0" applyFont="1" applyBorder="1" applyAlignment="1">
      <alignment vertical="center"/>
    </xf>
    <xf numFmtId="0" fontId="7" fillId="0" borderId="30" xfId="0" applyFont="1" applyBorder="1" applyAlignment="1">
      <alignment horizontal="left" vertical="top" wrapText="1"/>
    </xf>
    <xf numFmtId="0" fontId="6" fillId="0" borderId="14" xfId="0" applyFont="1" applyBorder="1" applyAlignment="1">
      <alignment horizontal="center" vertical="center"/>
    </xf>
    <xf numFmtId="0" fontId="6" fillId="0" borderId="16" xfId="0" applyFont="1" applyBorder="1" applyAlignment="1">
      <alignment horizontal="center" vertical="center"/>
    </xf>
    <xf numFmtId="0" fontId="7" fillId="0" borderId="30" xfId="0" applyFont="1" applyBorder="1" applyAlignment="1">
      <alignment horizontal="center" vertical="center"/>
    </xf>
    <xf numFmtId="0" fontId="7" fillId="0" borderId="30" xfId="0" applyFont="1" applyBorder="1" applyAlignment="1">
      <alignment horizontal="center" vertical="top" wrapText="1"/>
    </xf>
    <xf numFmtId="0" fontId="7" fillId="0" borderId="30" xfId="0" applyFont="1" applyBorder="1" applyAlignment="1">
      <alignment horizontal="center" vertical="center" shrinkToFit="1"/>
    </xf>
    <xf numFmtId="0" fontId="5" fillId="0" borderId="27" xfId="0" applyFont="1" applyBorder="1" applyAlignment="1">
      <alignment vertical="center"/>
    </xf>
    <xf numFmtId="0" fontId="5" fillId="0" borderId="28" xfId="0" applyFont="1" applyBorder="1" applyAlignment="1">
      <alignment vertical="center"/>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5" fillId="0" borderId="1" xfId="0" applyFont="1" applyBorder="1" applyAlignment="1">
      <alignment horizontal="center" vertical="center"/>
    </xf>
    <xf numFmtId="0" fontId="5" fillId="0" borderId="8"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7" fillId="0" borderId="48" xfId="0" applyFont="1" applyBorder="1" applyAlignment="1">
      <alignment horizontal="left" vertical="center" wrapText="1"/>
    </xf>
    <xf numFmtId="0" fontId="7" fillId="0" borderId="48" xfId="0" applyFont="1" applyBorder="1" applyAlignment="1">
      <alignment horizontal="left" vertical="center"/>
    </xf>
    <xf numFmtId="0" fontId="5" fillId="4" borderId="0" xfId="0" applyFont="1" applyFill="1" applyAlignment="1">
      <alignment horizontal="right" vertical="center" shrinkToFit="1"/>
    </xf>
    <xf numFmtId="0" fontId="5" fillId="0" borderId="15" xfId="0" applyFont="1" applyBorder="1" applyAlignment="1">
      <alignment vertical="center"/>
    </xf>
    <xf numFmtId="0" fontId="5" fillId="0" borderId="7" xfId="0" applyFont="1" applyBorder="1" applyAlignment="1">
      <alignment vertical="center"/>
    </xf>
    <xf numFmtId="0" fontId="6" fillId="0" borderId="7" xfId="0" applyFont="1" applyBorder="1" applyAlignment="1">
      <alignment horizontal="center" vertical="center"/>
    </xf>
    <xf numFmtId="0" fontId="6" fillId="0" borderId="17" xfId="0" applyFont="1" applyBorder="1" applyAlignment="1">
      <alignment horizontal="center" vertical="center"/>
    </xf>
    <xf numFmtId="0" fontId="6" fillId="0" borderId="0" xfId="0" applyFont="1" applyBorder="1" applyAlignment="1">
      <alignment horizontal="center" vertical="center"/>
    </xf>
    <xf numFmtId="0" fontId="6" fillId="0" borderId="10" xfId="0" applyFont="1" applyBorder="1" applyAlignment="1">
      <alignment horizontal="center" vertical="center"/>
    </xf>
    <xf numFmtId="0" fontId="5" fillId="0" borderId="24" xfId="0" applyFont="1" applyBorder="1" applyAlignment="1">
      <alignment vertical="center"/>
    </xf>
    <xf numFmtId="0" fontId="5" fillId="0" borderId="25" xfId="0" applyFont="1" applyBorder="1" applyAlignment="1">
      <alignment vertical="center"/>
    </xf>
    <xf numFmtId="0" fontId="6" fillId="0" borderId="25" xfId="0" applyFont="1" applyBorder="1" applyAlignment="1">
      <alignment horizontal="center" vertical="center"/>
    </xf>
    <xf numFmtId="0" fontId="6" fillId="0" borderId="26" xfId="0" applyFont="1" applyBorder="1" applyAlignment="1">
      <alignment horizontal="center" vertical="center"/>
    </xf>
    <xf numFmtId="0" fontId="17" fillId="0" borderId="30" xfId="0" applyFont="1" applyFill="1" applyBorder="1" applyAlignment="1" applyProtection="1">
      <alignment horizontal="center" vertical="top" textRotation="255" shrinkToFit="1"/>
    </xf>
    <xf numFmtId="0" fontId="5" fillId="0" borderId="4" xfId="0" applyFont="1" applyBorder="1" applyAlignment="1">
      <alignment horizontal="center" vertical="center" textRotation="255" shrinkToFit="1"/>
    </xf>
    <xf numFmtId="0" fontId="5" fillId="0" borderId="9" xfId="0" applyFont="1" applyBorder="1" applyAlignment="1">
      <alignment horizontal="center" vertical="center" textRotation="255" shrinkToFit="1"/>
    </xf>
    <xf numFmtId="0" fontId="5" fillId="0" borderId="9" xfId="0" applyFont="1" applyBorder="1" applyAlignment="1">
      <alignment horizontal="center" vertical="center" textRotation="255"/>
    </xf>
    <xf numFmtId="0" fontId="5" fillId="0" borderId="11" xfId="0" applyFont="1" applyBorder="1" applyAlignment="1">
      <alignment horizontal="center" vertical="center" textRotation="255"/>
    </xf>
    <xf numFmtId="0" fontId="5" fillId="0" borderId="4" xfId="0" applyFont="1" applyBorder="1" applyAlignment="1">
      <alignment horizontal="center" vertical="center" textRotation="255"/>
    </xf>
    <xf numFmtId="0" fontId="5" fillId="0" borderId="4" xfId="0" applyFont="1" applyBorder="1" applyAlignment="1">
      <alignment horizontal="center" vertical="justify" wrapText="1"/>
    </xf>
    <xf numFmtId="0" fontId="5" fillId="0" borderId="5" xfId="0" applyFont="1" applyBorder="1" applyAlignment="1">
      <alignment horizontal="center" vertical="justify" wrapText="1"/>
    </xf>
    <xf numFmtId="0" fontId="5" fillId="0" borderId="6" xfId="0" applyFont="1" applyBorder="1" applyAlignment="1">
      <alignment horizontal="center" vertical="justify" wrapText="1"/>
    </xf>
    <xf numFmtId="0" fontId="5" fillId="0" borderId="9" xfId="0" applyFont="1" applyBorder="1" applyAlignment="1">
      <alignment horizontal="center" vertical="justify" wrapText="1"/>
    </xf>
    <xf numFmtId="0" fontId="5" fillId="0" borderId="0" xfId="0" applyFont="1" applyBorder="1" applyAlignment="1">
      <alignment horizontal="center" vertical="justify" wrapText="1"/>
    </xf>
    <xf numFmtId="0" fontId="5" fillId="0" borderId="10" xfId="0" applyFont="1" applyBorder="1" applyAlignment="1">
      <alignment horizontal="center" vertical="justify" wrapText="1"/>
    </xf>
    <xf numFmtId="0" fontId="5" fillId="0" borderId="11" xfId="0" applyFont="1" applyBorder="1" applyAlignment="1">
      <alignment horizontal="center" vertical="justify" wrapText="1"/>
    </xf>
    <xf numFmtId="0" fontId="5" fillId="0" borderId="8" xfId="0" applyFont="1" applyBorder="1" applyAlignment="1">
      <alignment horizontal="center" vertical="justify" wrapText="1"/>
    </xf>
    <xf numFmtId="0" fontId="5" fillId="0" borderId="12" xfId="0" applyFont="1" applyBorder="1" applyAlignment="1">
      <alignment horizontal="center" vertical="justify"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22" fillId="0" borderId="1" xfId="0" applyFont="1" applyFill="1" applyBorder="1" applyAlignment="1" applyProtection="1">
      <alignment horizontal="center" vertical="center"/>
    </xf>
    <xf numFmtId="0" fontId="22" fillId="0" borderId="2" xfId="0" applyFont="1" applyFill="1" applyBorder="1" applyAlignment="1" applyProtection="1">
      <alignment horizontal="center" vertical="center"/>
    </xf>
    <xf numFmtId="0" fontId="22" fillId="0" borderId="3" xfId="0" applyFont="1" applyFill="1" applyBorder="1" applyAlignment="1" applyProtection="1">
      <alignment horizontal="center" vertical="center"/>
    </xf>
    <xf numFmtId="0" fontId="22" fillId="4" borderId="1" xfId="0" applyFont="1" applyFill="1" applyBorder="1" applyAlignment="1" applyProtection="1">
      <alignment horizontal="left" vertical="center" shrinkToFit="1"/>
      <protection locked="0"/>
    </xf>
    <xf numFmtId="0" fontId="22" fillId="4" borderId="2" xfId="0" applyFont="1" applyFill="1" applyBorder="1" applyAlignment="1" applyProtection="1">
      <alignment horizontal="left" vertical="center" shrinkToFit="1"/>
      <protection locked="0"/>
    </xf>
    <xf numFmtId="0" fontId="22" fillId="4" borderId="3" xfId="0" applyFont="1" applyFill="1" applyBorder="1" applyAlignment="1" applyProtection="1">
      <alignment horizontal="left" vertical="center" shrinkToFit="1"/>
      <protection locked="0"/>
    </xf>
    <xf numFmtId="0" fontId="22" fillId="5" borderId="1" xfId="0" applyFont="1" applyFill="1" applyBorder="1" applyAlignment="1" applyProtection="1">
      <alignment horizontal="center" vertical="center"/>
      <protection locked="0"/>
    </xf>
    <xf numFmtId="0" fontId="22" fillId="5" borderId="2" xfId="0" applyFont="1" applyFill="1" applyBorder="1" applyAlignment="1" applyProtection="1">
      <alignment horizontal="center" vertical="center"/>
      <protection locked="0"/>
    </xf>
    <xf numFmtId="0" fontId="22" fillId="5" borderId="3" xfId="0" applyFont="1" applyFill="1" applyBorder="1" applyAlignment="1" applyProtection="1">
      <alignment horizontal="center" vertical="center"/>
      <protection locked="0"/>
    </xf>
    <xf numFmtId="0" fontId="22" fillId="4" borderId="30" xfId="0" applyFont="1" applyFill="1" applyBorder="1" applyAlignment="1" applyProtection="1">
      <alignment horizontal="left" vertical="center" shrinkToFit="1"/>
      <protection locked="0"/>
    </xf>
    <xf numFmtId="0" fontId="22" fillId="0" borderId="1" xfId="0" applyFont="1" applyFill="1" applyBorder="1" applyAlignment="1" applyProtection="1">
      <alignment vertical="center" shrinkToFit="1"/>
    </xf>
    <xf numFmtId="0" fontId="22" fillId="0" borderId="2" xfId="0" applyFont="1" applyFill="1" applyBorder="1" applyAlignment="1" applyProtection="1">
      <alignment vertical="center" shrinkToFit="1"/>
    </xf>
    <xf numFmtId="178" fontId="9" fillId="0" borderId="11" xfId="0" applyNumberFormat="1" applyFont="1" applyBorder="1" applyAlignment="1" applyProtection="1">
      <alignment horizontal="center" vertical="center" shrinkToFit="1"/>
      <protection hidden="1"/>
    </xf>
    <xf numFmtId="178" fontId="9" fillId="0" borderId="8" xfId="0" applyNumberFormat="1" applyFont="1" applyBorder="1" applyAlignment="1" applyProtection="1">
      <alignment horizontal="center" vertical="center" shrinkToFit="1"/>
      <protection hidden="1"/>
    </xf>
    <xf numFmtId="0" fontId="10" fillId="3" borderId="31" xfId="0" applyFont="1" applyFill="1" applyBorder="1" applyAlignment="1">
      <alignment horizontal="center" vertical="center"/>
    </xf>
    <xf numFmtId="0" fontId="10" fillId="3" borderId="32" xfId="0" applyFont="1" applyFill="1" applyBorder="1" applyAlignment="1">
      <alignment horizontal="center" vertical="center"/>
    </xf>
    <xf numFmtId="0" fontId="9" fillId="3" borderId="30" xfId="0" applyFont="1" applyFill="1" applyBorder="1" applyAlignment="1">
      <alignment horizontal="center" vertical="center" shrinkToFit="1"/>
    </xf>
    <xf numFmtId="0" fontId="10" fillId="3" borderId="30" xfId="0" applyFont="1" applyFill="1" applyBorder="1" applyAlignment="1">
      <alignment horizontal="center" vertical="center" wrapText="1"/>
    </xf>
    <xf numFmtId="0" fontId="10" fillId="3" borderId="1" xfId="0" applyFont="1" applyFill="1" applyBorder="1" applyAlignment="1">
      <alignment horizontal="center" vertical="center"/>
    </xf>
    <xf numFmtId="0" fontId="10" fillId="3" borderId="30" xfId="0" applyFont="1" applyFill="1" applyBorder="1" applyAlignment="1">
      <alignment horizontal="center" vertical="center"/>
    </xf>
    <xf numFmtId="0" fontId="10" fillId="3" borderId="30" xfId="0" applyFont="1" applyFill="1" applyBorder="1" applyAlignment="1">
      <alignment horizontal="center" vertical="center" shrinkToFit="1"/>
    </xf>
    <xf numFmtId="0" fontId="10" fillId="3" borderId="18" xfId="0" applyFont="1" applyFill="1" applyBorder="1" applyAlignment="1">
      <alignment horizontal="center" vertical="center" shrinkToFit="1"/>
    </xf>
    <xf numFmtId="0" fontId="30" fillId="0" borderId="8" xfId="0" applyFont="1" applyFill="1" applyBorder="1" applyAlignment="1" applyProtection="1">
      <alignment horizontal="left" wrapText="1"/>
      <protection locked="0" hidden="1"/>
    </xf>
    <xf numFmtId="0" fontId="12" fillId="0" borderId="8" xfId="0" applyFont="1" applyFill="1" applyBorder="1" applyAlignment="1" applyProtection="1">
      <alignment vertical="center" shrinkToFit="1"/>
      <protection hidden="1"/>
    </xf>
    <xf numFmtId="0" fontId="9" fillId="4" borderId="1" xfId="0" applyFont="1" applyFill="1" applyBorder="1" applyAlignment="1" applyProtection="1">
      <alignment horizontal="center" vertical="center"/>
      <protection locked="0"/>
    </xf>
    <xf numFmtId="0" fontId="9" fillId="4" borderId="2" xfId="0" applyFont="1" applyFill="1" applyBorder="1" applyAlignment="1" applyProtection="1">
      <alignment horizontal="center" vertical="center"/>
      <protection locked="0"/>
    </xf>
    <xf numFmtId="0" fontId="9" fillId="4" borderId="3" xfId="0" applyFont="1" applyFill="1" applyBorder="1" applyAlignment="1" applyProtection="1">
      <alignment horizontal="center" vertical="center"/>
      <protection locked="0"/>
    </xf>
    <xf numFmtId="0" fontId="11" fillId="4" borderId="30" xfId="0" applyFont="1" applyFill="1" applyBorder="1" applyAlignment="1" applyProtection="1">
      <alignment vertical="center" wrapText="1"/>
      <protection locked="0"/>
    </xf>
    <xf numFmtId="0" fontId="11" fillId="4" borderId="18" xfId="0" applyFont="1" applyFill="1" applyBorder="1" applyAlignment="1" applyProtection="1">
      <alignment vertical="center" wrapText="1"/>
      <protection locked="0"/>
    </xf>
    <xf numFmtId="0" fontId="5" fillId="0" borderId="18" xfId="0" applyFont="1" applyFill="1" applyBorder="1" applyAlignment="1" applyProtection="1">
      <alignment horizontal="center" vertical="center" textRotation="255"/>
      <protection hidden="1"/>
    </xf>
    <xf numFmtId="0" fontId="5" fillId="0" borderId="19" xfId="0" applyFont="1" applyFill="1" applyBorder="1" applyAlignment="1" applyProtection="1">
      <alignment horizontal="center" vertical="center" textRotation="255"/>
      <protection hidden="1"/>
    </xf>
    <xf numFmtId="0" fontId="10" fillId="0" borderId="4" xfId="0" applyFont="1" applyFill="1" applyBorder="1" applyAlignment="1" applyProtection="1">
      <alignment vertical="center"/>
      <protection hidden="1"/>
    </xf>
    <xf numFmtId="0" fontId="10" fillId="0" borderId="5" xfId="0" applyFont="1" applyFill="1" applyBorder="1" applyAlignment="1" applyProtection="1">
      <alignment vertical="center"/>
      <protection hidden="1"/>
    </xf>
    <xf numFmtId="0" fontId="10" fillId="0" borderId="6" xfId="0" applyFont="1" applyFill="1" applyBorder="1" applyAlignment="1" applyProtection="1">
      <alignment vertical="center"/>
      <protection hidden="1"/>
    </xf>
    <xf numFmtId="0" fontId="10" fillId="0" borderId="11" xfId="0" applyFont="1" applyFill="1" applyBorder="1" applyAlignment="1" applyProtection="1">
      <alignment vertical="center"/>
      <protection hidden="1"/>
    </xf>
    <xf numFmtId="0" fontId="10" fillId="0" borderId="8" xfId="0" applyFont="1" applyFill="1" applyBorder="1" applyAlignment="1" applyProtection="1">
      <alignment vertical="center"/>
      <protection hidden="1"/>
    </xf>
    <xf numFmtId="0" fontId="10" fillId="0" borderId="12" xfId="0" applyFont="1" applyFill="1" applyBorder="1" applyAlignment="1" applyProtection="1">
      <alignment vertical="center"/>
      <protection hidden="1"/>
    </xf>
    <xf numFmtId="0" fontId="11" fillId="4" borderId="33" xfId="0" applyFont="1" applyFill="1" applyBorder="1" applyAlignment="1" applyProtection="1">
      <alignment horizontal="left" vertical="center" shrinkToFit="1"/>
      <protection locked="0"/>
    </xf>
    <xf numFmtId="0" fontId="11" fillId="4" borderId="34" xfId="0" applyFont="1" applyFill="1" applyBorder="1" applyAlignment="1" applyProtection="1">
      <alignment horizontal="left" vertical="center" shrinkToFit="1"/>
      <protection locked="0"/>
    </xf>
    <xf numFmtId="0" fontId="11" fillId="4" borderId="35" xfId="0" applyFont="1" applyFill="1" applyBorder="1" applyAlignment="1" applyProtection="1">
      <alignment horizontal="left" vertical="center" shrinkToFit="1"/>
      <protection locked="0"/>
    </xf>
    <xf numFmtId="0" fontId="10" fillId="0" borderId="8" xfId="0" applyFont="1" applyFill="1" applyBorder="1" applyAlignment="1" applyProtection="1">
      <alignment vertical="center" shrinkToFit="1"/>
      <protection hidden="1"/>
    </xf>
    <xf numFmtId="0" fontId="10" fillId="0" borderId="1" xfId="0" applyFont="1" applyFill="1" applyBorder="1" applyAlignment="1" applyProtection="1">
      <alignment horizontal="center" vertical="center"/>
      <protection hidden="1"/>
    </xf>
    <xf numFmtId="0" fontId="10" fillId="0" borderId="2" xfId="0" applyFont="1" applyFill="1" applyBorder="1" applyAlignment="1" applyProtection="1">
      <alignment horizontal="center" vertical="center"/>
      <protection hidden="1"/>
    </xf>
    <xf numFmtId="0" fontId="9" fillId="0" borderId="30" xfId="0" applyFont="1" applyFill="1" applyBorder="1" applyAlignment="1" applyProtection="1">
      <alignment horizontal="center" vertical="center"/>
      <protection hidden="1"/>
    </xf>
    <xf numFmtId="0" fontId="13" fillId="0" borderId="1" xfId="0" applyFont="1" applyFill="1" applyBorder="1" applyAlignment="1" applyProtection="1">
      <alignment horizontal="left" vertical="center" wrapText="1"/>
      <protection hidden="1"/>
    </xf>
    <xf numFmtId="0" fontId="13" fillId="0" borderId="2" xfId="0" applyFont="1" applyFill="1" applyBorder="1" applyAlignment="1" applyProtection="1">
      <alignment horizontal="left" vertical="center" wrapText="1"/>
      <protection hidden="1"/>
    </xf>
    <xf numFmtId="0" fontId="6" fillId="0" borderId="65" xfId="0" applyFont="1" applyFill="1" applyBorder="1" applyAlignment="1" applyProtection="1">
      <alignment horizontal="center" vertical="center"/>
      <protection hidden="1"/>
    </xf>
    <xf numFmtId="0" fontId="6" fillId="0" borderId="68" xfId="0" applyFont="1" applyFill="1" applyBorder="1" applyAlignment="1" applyProtection="1">
      <alignment horizontal="center" vertical="center"/>
      <protection hidden="1"/>
    </xf>
    <xf numFmtId="178" fontId="6" fillId="0" borderId="67" xfId="0" applyNumberFormat="1" applyFont="1" applyFill="1" applyBorder="1" applyAlignment="1" applyProtection="1">
      <alignment horizontal="center" vertical="center" shrinkToFit="1"/>
      <protection hidden="1"/>
    </xf>
    <xf numFmtId="178" fontId="6" fillId="0" borderId="65" xfId="0" applyNumberFormat="1" applyFont="1" applyFill="1" applyBorder="1" applyAlignment="1" applyProtection="1">
      <alignment horizontal="center" vertical="center" shrinkToFit="1"/>
      <protection hidden="1"/>
    </xf>
    <xf numFmtId="177" fontId="11" fillId="4" borderId="30" xfId="4" applyNumberFormat="1" applyFont="1" applyFill="1" applyBorder="1" applyAlignment="1" applyProtection="1">
      <alignment horizontal="right" vertical="center" shrinkToFit="1"/>
      <protection locked="0"/>
    </xf>
    <xf numFmtId="0" fontId="11" fillId="4" borderId="30" xfId="0" applyFont="1" applyFill="1" applyBorder="1" applyAlignment="1" applyProtection="1">
      <alignment horizontal="left" vertical="center" shrinkToFit="1"/>
      <protection locked="0"/>
    </xf>
    <xf numFmtId="0" fontId="5" fillId="4" borderId="11" xfId="0" applyFont="1" applyFill="1" applyBorder="1" applyAlignment="1" applyProtection="1">
      <alignment horizontal="left" vertical="center" shrinkToFit="1"/>
      <protection locked="0"/>
    </xf>
    <xf numFmtId="0" fontId="5" fillId="4" borderId="8" xfId="0" applyFont="1" applyFill="1" applyBorder="1" applyAlignment="1" applyProtection="1">
      <alignment horizontal="left" vertical="center" shrinkToFit="1"/>
      <protection locked="0"/>
    </xf>
    <xf numFmtId="0" fontId="5" fillId="4" borderId="12" xfId="0" applyFont="1" applyFill="1" applyBorder="1" applyAlignment="1" applyProtection="1">
      <alignment horizontal="left" vertical="center" shrinkToFit="1"/>
      <protection locked="0"/>
    </xf>
    <xf numFmtId="0" fontId="8" fillId="0" borderId="63" xfId="0" applyFont="1" applyFill="1" applyBorder="1" applyAlignment="1" applyProtection="1">
      <alignment horizontal="left" vertical="center"/>
      <protection hidden="1"/>
    </xf>
    <xf numFmtId="0" fontId="8" fillId="0" borderId="64" xfId="0" applyFont="1" applyFill="1" applyBorder="1" applyAlignment="1" applyProtection="1">
      <alignment horizontal="left" vertical="center"/>
      <protection hidden="1"/>
    </xf>
    <xf numFmtId="0" fontId="6" fillId="5" borderId="1" xfId="0" applyFont="1" applyFill="1" applyBorder="1" applyAlignment="1" applyProtection="1">
      <alignment vertical="center" shrinkToFit="1"/>
      <protection locked="0" hidden="1"/>
    </xf>
    <xf numFmtId="0" fontId="6" fillId="5" borderId="2" xfId="0" applyFont="1" applyFill="1" applyBorder="1" applyAlignment="1" applyProtection="1">
      <alignment vertical="center" shrinkToFit="1"/>
      <protection locked="0" hidden="1"/>
    </xf>
    <xf numFmtId="0" fontId="6" fillId="5" borderId="3" xfId="0" applyFont="1" applyFill="1" applyBorder="1" applyAlignment="1" applyProtection="1">
      <alignment vertical="center" shrinkToFit="1"/>
      <protection locked="0" hidden="1"/>
    </xf>
    <xf numFmtId="177" fontId="11" fillId="4" borderId="56" xfId="4" applyNumberFormat="1" applyFont="1" applyFill="1" applyBorder="1" applyAlignment="1" applyProtection="1">
      <alignment horizontal="right" vertical="center" shrinkToFit="1"/>
      <protection locked="0"/>
    </xf>
    <xf numFmtId="177" fontId="11" fillId="4" borderId="57" xfId="4" applyNumberFormat="1" applyFont="1" applyFill="1" applyBorder="1" applyAlignment="1" applyProtection="1">
      <alignment horizontal="right" vertical="center" shrinkToFit="1"/>
      <protection locked="0"/>
    </xf>
    <xf numFmtId="0" fontId="11" fillId="4" borderId="58" xfId="0" applyFont="1" applyFill="1" applyBorder="1" applyAlignment="1" applyProtection="1">
      <alignment horizontal="left" vertical="center" shrinkToFit="1"/>
      <protection locked="0"/>
    </xf>
    <xf numFmtId="0" fontId="6" fillId="0" borderId="66" xfId="0" applyFont="1" applyFill="1" applyBorder="1" applyAlignment="1" applyProtection="1">
      <alignment horizontal="center" vertical="center"/>
      <protection hidden="1"/>
    </xf>
    <xf numFmtId="0" fontId="6" fillId="0" borderId="64" xfId="0" applyFont="1" applyFill="1" applyBorder="1" applyAlignment="1" applyProtection="1">
      <alignment horizontal="center" vertical="center"/>
      <protection hidden="1"/>
    </xf>
    <xf numFmtId="0" fontId="6" fillId="0" borderId="67" xfId="0" applyFont="1" applyFill="1" applyBorder="1" applyAlignment="1" applyProtection="1">
      <alignment horizontal="center" vertical="center"/>
      <protection hidden="1"/>
    </xf>
    <xf numFmtId="176" fontId="6" fillId="0" borderId="65" xfId="0" applyNumberFormat="1" applyFont="1" applyFill="1" applyBorder="1" applyAlignment="1" applyProtection="1">
      <alignment vertical="center" shrinkToFit="1"/>
      <protection hidden="1"/>
    </xf>
    <xf numFmtId="0" fontId="11" fillId="0" borderId="5" xfId="0" applyFont="1" applyFill="1" applyBorder="1" applyAlignment="1" applyProtection="1">
      <alignment horizontal="left" vertical="center" wrapText="1"/>
      <protection hidden="1"/>
    </xf>
    <xf numFmtId="0" fontId="11" fillId="0" borderId="6" xfId="0" applyFont="1" applyFill="1" applyBorder="1" applyAlignment="1" applyProtection="1">
      <alignment horizontal="left" vertical="center" wrapText="1"/>
      <protection hidden="1"/>
    </xf>
    <xf numFmtId="0" fontId="11" fillId="0" borderId="0" xfId="0" applyFont="1" applyFill="1" applyBorder="1" applyAlignment="1" applyProtection="1">
      <alignment horizontal="left" vertical="center" wrapText="1"/>
      <protection hidden="1"/>
    </xf>
    <xf numFmtId="0" fontId="11" fillId="0" borderId="10" xfId="0" applyFont="1" applyFill="1" applyBorder="1" applyAlignment="1" applyProtection="1">
      <alignment horizontal="left" vertical="center" wrapText="1"/>
      <protection hidden="1"/>
    </xf>
    <xf numFmtId="0" fontId="11" fillId="0" borderId="8" xfId="0" applyFont="1" applyFill="1" applyBorder="1" applyAlignment="1" applyProtection="1">
      <alignment horizontal="left" vertical="center" wrapText="1"/>
      <protection hidden="1"/>
    </xf>
    <xf numFmtId="0" fontId="11" fillId="0" borderId="12" xfId="0" applyFont="1" applyFill="1" applyBorder="1" applyAlignment="1" applyProtection="1">
      <alignment horizontal="left" vertical="center" wrapText="1"/>
      <protection hidden="1"/>
    </xf>
    <xf numFmtId="49" fontId="5" fillId="4" borderId="5" xfId="0" applyNumberFormat="1" applyFont="1" applyFill="1" applyBorder="1" applyAlignment="1" applyProtection="1">
      <alignment horizontal="center" vertical="center" shrinkToFit="1"/>
      <protection locked="0"/>
    </xf>
    <xf numFmtId="0" fontId="10" fillId="5" borderId="1" xfId="0" applyFont="1" applyFill="1" applyBorder="1" applyAlignment="1" applyProtection="1">
      <alignment horizontal="center" vertical="center" wrapText="1"/>
      <protection locked="0" hidden="1"/>
    </xf>
    <xf numFmtId="0" fontId="10" fillId="5" borderId="2" xfId="0" applyFont="1" applyFill="1" applyBorder="1" applyAlignment="1" applyProtection="1">
      <alignment horizontal="center" vertical="center" wrapText="1"/>
      <protection locked="0" hidden="1"/>
    </xf>
    <xf numFmtId="0" fontId="10" fillId="5" borderId="3" xfId="0" applyFont="1" applyFill="1" applyBorder="1" applyAlignment="1" applyProtection="1">
      <alignment horizontal="center" vertical="center" wrapText="1"/>
      <protection locked="0" hidden="1"/>
    </xf>
    <xf numFmtId="0" fontId="13" fillId="0" borderId="8" xfId="0" applyFont="1" applyFill="1" applyBorder="1" applyAlignment="1" applyProtection="1">
      <alignment vertical="top" wrapText="1"/>
      <protection locked="0" hidden="1"/>
    </xf>
    <xf numFmtId="0" fontId="10" fillId="0" borderId="3" xfId="0" applyFont="1" applyFill="1" applyBorder="1" applyAlignment="1" applyProtection="1">
      <alignment horizontal="center" vertical="center"/>
      <protection hidden="1"/>
    </xf>
    <xf numFmtId="176" fontId="6" fillId="0" borderId="67" xfId="0" applyNumberFormat="1" applyFont="1" applyFill="1" applyBorder="1" applyAlignment="1" applyProtection="1">
      <alignment vertical="center" shrinkToFit="1"/>
      <protection hidden="1"/>
    </xf>
    <xf numFmtId="49" fontId="12" fillId="0" borderId="53" xfId="0" applyNumberFormat="1" applyFont="1" applyFill="1" applyBorder="1" applyAlignment="1" applyProtection="1">
      <alignment horizontal="center" vertical="center" wrapText="1"/>
      <protection hidden="1"/>
    </xf>
    <xf numFmtId="49" fontId="12" fillId="0" borderId="54" xfId="0" applyNumberFormat="1" applyFont="1" applyFill="1" applyBorder="1" applyAlignment="1" applyProtection="1">
      <alignment horizontal="center" vertical="center" wrapText="1"/>
      <protection hidden="1"/>
    </xf>
    <xf numFmtId="49" fontId="12" fillId="0" borderId="55" xfId="0" applyNumberFormat="1" applyFont="1" applyFill="1" applyBorder="1" applyAlignment="1" applyProtection="1">
      <alignment horizontal="center" vertical="center" wrapText="1"/>
      <protection hidden="1"/>
    </xf>
    <xf numFmtId="177" fontId="11" fillId="4" borderId="59" xfId="4" applyNumberFormat="1" applyFont="1" applyFill="1" applyBorder="1" applyAlignment="1" applyProtection="1">
      <alignment horizontal="right" vertical="center" shrinkToFit="1"/>
      <protection locked="0"/>
    </xf>
    <xf numFmtId="177" fontId="11" fillId="4" borderId="60" xfId="4" applyNumberFormat="1" applyFont="1" applyFill="1" applyBorder="1" applyAlignment="1" applyProtection="1">
      <alignment horizontal="right" vertical="center" shrinkToFit="1"/>
      <protection locked="0"/>
    </xf>
    <xf numFmtId="0" fontId="11" fillId="4" borderId="61" xfId="0" applyFont="1" applyFill="1" applyBorder="1" applyAlignment="1" applyProtection="1">
      <alignment horizontal="left" vertical="center" shrinkToFit="1"/>
      <protection locked="0"/>
    </xf>
    <xf numFmtId="0" fontId="8" fillId="0" borderId="63" xfId="0" applyFont="1" applyFill="1" applyBorder="1" applyProtection="1">
      <alignment vertical="center"/>
      <protection hidden="1"/>
    </xf>
    <xf numFmtId="0" fontId="8" fillId="0" borderId="64" xfId="0" applyFont="1" applyFill="1" applyBorder="1" applyProtection="1">
      <alignment vertical="center"/>
      <protection hidden="1"/>
    </xf>
    <xf numFmtId="0" fontId="6" fillId="0" borderId="1" xfId="0" applyFont="1" applyFill="1" applyBorder="1" applyAlignment="1" applyProtection="1">
      <alignment horizontal="center" vertical="center" shrinkToFit="1"/>
      <protection hidden="1"/>
    </xf>
    <xf numFmtId="0" fontId="6" fillId="0" borderId="2" xfId="0" applyFont="1" applyFill="1" applyBorder="1" applyAlignment="1" applyProtection="1">
      <alignment horizontal="center" vertical="center" shrinkToFit="1"/>
      <protection hidden="1"/>
    </xf>
    <xf numFmtId="0" fontId="6" fillId="0" borderId="3" xfId="0" applyFont="1" applyFill="1" applyBorder="1" applyAlignment="1" applyProtection="1">
      <alignment horizontal="center" vertical="center" shrinkToFit="1"/>
      <protection hidden="1"/>
    </xf>
    <xf numFmtId="49" fontId="5" fillId="4" borderId="11" xfId="0" applyNumberFormat="1" applyFont="1" applyFill="1" applyBorder="1" applyAlignment="1" applyProtection="1">
      <alignment horizontal="center" vertical="center" shrinkToFit="1"/>
      <protection locked="0"/>
    </xf>
    <xf numFmtId="49" fontId="5" fillId="4" borderId="8" xfId="0" applyNumberFormat="1" applyFont="1" applyFill="1" applyBorder="1" applyAlignment="1" applyProtection="1">
      <alignment horizontal="center" vertical="center" shrinkToFit="1"/>
      <protection locked="0"/>
    </xf>
    <xf numFmtId="49" fontId="5" fillId="4" borderId="12" xfId="0" applyNumberFormat="1" applyFont="1" applyFill="1" applyBorder="1" applyAlignment="1" applyProtection="1">
      <alignment horizontal="center" vertical="center" shrinkToFit="1"/>
      <protection locked="0"/>
    </xf>
    <xf numFmtId="0" fontId="5" fillId="0" borderId="4" xfId="0" applyFont="1" applyFill="1" applyBorder="1" applyAlignment="1" applyProtection="1">
      <alignment vertical="center"/>
      <protection hidden="1"/>
    </xf>
    <xf numFmtId="0" fontId="5" fillId="0" borderId="5" xfId="0" applyFont="1" applyFill="1" applyBorder="1" applyAlignment="1" applyProtection="1">
      <alignment vertical="center"/>
      <protection hidden="1"/>
    </xf>
    <xf numFmtId="0" fontId="5" fillId="0" borderId="6" xfId="0" applyFont="1" applyFill="1" applyBorder="1" applyAlignment="1" applyProtection="1">
      <alignment vertical="center"/>
      <protection hidden="1"/>
    </xf>
    <xf numFmtId="0" fontId="5" fillId="0" borderId="11" xfId="0" applyFont="1" applyFill="1" applyBorder="1" applyAlignment="1" applyProtection="1">
      <alignment vertical="center"/>
      <protection hidden="1"/>
    </xf>
    <xf numFmtId="0" fontId="5" fillId="0" borderId="8" xfId="0" applyFont="1" applyFill="1" applyBorder="1" applyAlignment="1" applyProtection="1">
      <alignment vertical="center"/>
      <protection hidden="1"/>
    </xf>
    <xf numFmtId="0" fontId="5" fillId="0" borderId="12" xfId="0" applyFont="1" applyFill="1" applyBorder="1" applyAlignment="1" applyProtection="1">
      <alignment vertical="center"/>
      <protection hidden="1"/>
    </xf>
    <xf numFmtId="38" fontId="9" fillId="0" borderId="11" xfId="4" applyFont="1" applyFill="1" applyBorder="1" applyAlignment="1" applyProtection="1">
      <alignment vertical="center" shrinkToFit="1"/>
      <protection hidden="1"/>
    </xf>
    <xf numFmtId="38" fontId="9" fillId="0" borderId="8" xfId="4" applyFont="1" applyFill="1" applyBorder="1" applyAlignment="1" applyProtection="1">
      <alignment vertical="center" shrinkToFit="1"/>
      <protection hidden="1"/>
    </xf>
    <xf numFmtId="0" fontId="13" fillId="0" borderId="8" xfId="0" applyFont="1" applyFill="1" applyBorder="1" applyAlignment="1" applyProtection="1">
      <alignment horizontal="left" vertical="center" wrapText="1"/>
      <protection hidden="1"/>
    </xf>
    <xf numFmtId="0" fontId="9" fillId="0" borderId="38" xfId="0" applyFont="1" applyFill="1" applyBorder="1" applyAlignment="1" applyProtection="1">
      <alignment vertical="center"/>
      <protection hidden="1"/>
    </xf>
    <xf numFmtId="0" fontId="11" fillId="4" borderId="40" xfId="0" applyFont="1" applyFill="1" applyBorder="1" applyAlignment="1" applyProtection="1">
      <alignment horizontal="left" vertical="center" shrinkToFit="1"/>
      <protection locked="0"/>
    </xf>
    <xf numFmtId="0" fontId="11" fillId="4" borderId="52" xfId="0" applyFont="1" applyFill="1" applyBorder="1" applyAlignment="1" applyProtection="1">
      <alignment horizontal="left" vertical="center" shrinkToFit="1"/>
      <protection locked="0"/>
    </xf>
    <xf numFmtId="0" fontId="11" fillId="4" borderId="41" xfId="0" applyFont="1" applyFill="1" applyBorder="1" applyAlignment="1" applyProtection="1">
      <alignment horizontal="left" vertical="center" shrinkToFit="1"/>
      <protection locked="0"/>
    </xf>
    <xf numFmtId="177" fontId="9" fillId="0" borderId="11" xfId="4" applyNumberFormat="1" applyFont="1" applyFill="1" applyBorder="1" applyAlignment="1" applyProtection="1">
      <alignment vertical="center" shrinkToFit="1"/>
      <protection hidden="1"/>
    </xf>
    <xf numFmtId="177" fontId="9" fillId="0" borderId="8" xfId="4" applyNumberFormat="1" applyFont="1" applyFill="1" applyBorder="1" applyAlignment="1" applyProtection="1">
      <alignment vertical="center" shrinkToFit="1"/>
      <protection hidden="1"/>
    </xf>
    <xf numFmtId="0" fontId="5" fillId="4" borderId="13" xfId="0" applyFont="1" applyFill="1" applyBorder="1" applyAlignment="1" applyProtection="1">
      <alignment horizontal="left" vertical="center"/>
      <protection locked="0"/>
    </xf>
    <xf numFmtId="0" fontId="5" fillId="4" borderId="14" xfId="0" applyFont="1" applyFill="1" applyBorder="1" applyAlignment="1" applyProtection="1">
      <alignment horizontal="left" vertical="center"/>
      <protection locked="0"/>
    </xf>
    <xf numFmtId="0" fontId="5" fillId="4" borderId="16" xfId="0" applyFont="1" applyFill="1" applyBorder="1" applyAlignment="1" applyProtection="1">
      <alignment horizontal="left" vertical="center"/>
      <protection locked="0"/>
    </xf>
    <xf numFmtId="0" fontId="5" fillId="4" borderId="15" xfId="0" applyFont="1" applyFill="1" applyBorder="1" applyAlignment="1" applyProtection="1">
      <alignment horizontal="left" vertical="center"/>
      <protection locked="0"/>
    </xf>
    <xf numFmtId="0" fontId="5" fillId="4" borderId="7" xfId="0" applyFont="1" applyFill="1" applyBorder="1" applyAlignment="1" applyProtection="1">
      <alignment horizontal="left" vertical="center"/>
      <protection locked="0"/>
    </xf>
    <xf numFmtId="0" fontId="5" fillId="4" borderId="17" xfId="0" applyFont="1" applyFill="1" applyBorder="1" applyAlignment="1" applyProtection="1">
      <alignment horizontal="left" vertical="center"/>
      <protection locked="0"/>
    </xf>
    <xf numFmtId="0" fontId="5" fillId="4" borderId="9" xfId="0" applyFont="1" applyFill="1" applyBorder="1" applyAlignment="1" applyProtection="1">
      <alignment horizontal="left" vertical="center"/>
      <protection locked="0"/>
    </xf>
    <xf numFmtId="0" fontId="5" fillId="4" borderId="0" xfId="0" applyFont="1" applyFill="1" applyBorder="1" applyAlignment="1" applyProtection="1">
      <alignment horizontal="left" vertical="center"/>
      <protection locked="0"/>
    </xf>
    <xf numFmtId="0" fontId="5" fillId="4" borderId="10" xfId="0" applyFont="1" applyFill="1" applyBorder="1" applyAlignment="1" applyProtection="1">
      <alignment horizontal="left" vertical="center"/>
      <protection locked="0"/>
    </xf>
    <xf numFmtId="58" fontId="9" fillId="4" borderId="1" xfId="0" applyNumberFormat="1" applyFont="1" applyFill="1" applyBorder="1" applyAlignment="1" applyProtection="1">
      <alignment horizontal="center" vertical="center"/>
      <protection locked="0"/>
    </xf>
    <xf numFmtId="58" fontId="9" fillId="4" borderId="2" xfId="0" applyNumberFormat="1" applyFont="1" applyFill="1" applyBorder="1" applyAlignment="1" applyProtection="1">
      <alignment horizontal="center" vertical="center"/>
      <protection locked="0"/>
    </xf>
    <xf numFmtId="0" fontId="29" fillId="0" borderId="8" xfId="0" applyFont="1" applyFill="1" applyBorder="1" applyAlignment="1" applyProtection="1">
      <alignment horizontal="center" vertical="center" wrapText="1"/>
      <protection locked="0" hidden="1"/>
    </xf>
    <xf numFmtId="0" fontId="21" fillId="0" borderId="18" xfId="0" applyFont="1" applyBorder="1" applyAlignment="1">
      <alignment vertical="top" wrapText="1"/>
    </xf>
    <xf numFmtId="0" fontId="21" fillId="0" borderId="20" xfId="0" applyFont="1" applyBorder="1" applyAlignment="1">
      <alignment vertical="top" wrapText="1"/>
    </xf>
    <xf numFmtId="0" fontId="21" fillId="0" borderId="18" xfId="5" applyFont="1" applyBorder="1">
      <alignment vertical="center"/>
    </xf>
    <xf numFmtId="0" fontId="21" fillId="0" borderId="19" xfId="5" applyFont="1" applyBorder="1">
      <alignment vertical="center"/>
    </xf>
    <xf numFmtId="0" fontId="21" fillId="0" borderId="20" xfId="5" applyFont="1" applyBorder="1">
      <alignment vertical="center"/>
    </xf>
    <xf numFmtId="0" fontId="21" fillId="0" borderId="4" xfId="0" applyFont="1" applyBorder="1" applyAlignment="1">
      <alignment horizontal="right" vertical="center"/>
    </xf>
    <xf numFmtId="0" fontId="21" fillId="0" borderId="5" xfId="0" applyFont="1" applyBorder="1" applyAlignment="1">
      <alignment horizontal="right" vertical="center"/>
    </xf>
    <xf numFmtId="0" fontId="21" fillId="0" borderId="6" xfId="0" applyFont="1" applyBorder="1" applyAlignment="1">
      <alignment horizontal="right" vertical="center"/>
    </xf>
    <xf numFmtId="0" fontId="21" fillId="0" borderId="9" xfId="0" applyFont="1" applyBorder="1" applyAlignment="1">
      <alignment horizontal="right" vertical="center"/>
    </xf>
    <xf numFmtId="0" fontId="21" fillId="0" borderId="0" xfId="0" applyFont="1" applyBorder="1" applyAlignment="1">
      <alignment horizontal="right" vertical="center"/>
    </xf>
    <xf numFmtId="0" fontId="21" fillId="0" borderId="10" xfId="0" applyFont="1" applyBorder="1" applyAlignment="1">
      <alignment horizontal="right" vertical="center"/>
    </xf>
    <xf numFmtId="0" fontId="21" fillId="0" borderId="11" xfId="0" applyFont="1" applyBorder="1">
      <alignment vertical="center"/>
    </xf>
    <xf numFmtId="0" fontId="21" fillId="0" borderId="8" xfId="0" applyFont="1" applyBorder="1">
      <alignment vertical="center"/>
    </xf>
    <xf numFmtId="0" fontId="21" fillId="0" borderId="12" xfId="0" applyFont="1" applyBorder="1">
      <alignment vertical="center"/>
    </xf>
    <xf numFmtId="0" fontId="21" fillId="0" borderId="2" xfId="0" applyFont="1" applyBorder="1">
      <alignment vertical="center"/>
    </xf>
    <xf numFmtId="0" fontId="21" fillId="0" borderId="3" xfId="0" applyFont="1" applyBorder="1">
      <alignment vertical="center"/>
    </xf>
  </cellXfs>
  <cellStyles count="7">
    <cellStyle name="パーセント 2" xfId="2"/>
    <cellStyle name="桁区切り" xfId="4" builtinId="6"/>
    <cellStyle name="桁区切り 2" xfId="1"/>
    <cellStyle name="標準" xfId="0" builtinId="0"/>
    <cellStyle name="標準 2" xfId="3"/>
    <cellStyle name="標準 3" xfId="5"/>
    <cellStyle name="標準 4" xfId="6"/>
  </cellStyles>
  <dxfs count="0"/>
  <tableStyles count="0" defaultTableStyle="TableStyleMedium2" defaultPivotStyle="PivotStyleLight16"/>
  <colors>
    <mruColors>
      <color rgb="FFFFFFCC"/>
      <color rgb="FFCCFFCC"/>
      <color rgb="FFCDFF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152400</xdr:colOff>
          <xdr:row>9</xdr:row>
          <xdr:rowOff>0</xdr:rowOff>
        </xdr:from>
        <xdr:to>
          <xdr:col>9</xdr:col>
          <xdr:colOff>28575</xdr:colOff>
          <xdr:row>10</xdr:row>
          <xdr:rowOff>28575</xdr:rowOff>
        </xdr:to>
        <xdr:sp macro="" textlink="">
          <xdr:nvSpPr>
            <xdr:cNvPr id="24634" name="Check Box 58" hidden="1">
              <a:extLst>
                <a:ext uri="{63B3BB69-23CF-44E3-9099-C40C66FF867C}">
                  <a14:compatExt spid="_x0000_s246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9</xdr:row>
          <xdr:rowOff>219075</xdr:rowOff>
        </xdr:from>
        <xdr:to>
          <xdr:col>9</xdr:col>
          <xdr:colOff>28575</xdr:colOff>
          <xdr:row>11</xdr:row>
          <xdr:rowOff>19050</xdr:rowOff>
        </xdr:to>
        <xdr:sp macro="" textlink="">
          <xdr:nvSpPr>
            <xdr:cNvPr id="24635" name="Check Box 59" hidden="1">
              <a:extLst>
                <a:ext uri="{63B3BB69-23CF-44E3-9099-C40C66FF867C}">
                  <a14:compatExt spid="_x0000_s246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57150</xdr:colOff>
      <xdr:row>15</xdr:row>
      <xdr:rowOff>107949</xdr:rowOff>
    </xdr:from>
    <xdr:to>
      <xdr:col>1</xdr:col>
      <xdr:colOff>102869</xdr:colOff>
      <xdr:row>19</xdr:row>
      <xdr:rowOff>246992</xdr:rowOff>
    </xdr:to>
    <xdr:sp macro="" textlink="">
      <xdr:nvSpPr>
        <xdr:cNvPr id="2" name="左大かっこ 1"/>
        <xdr:cNvSpPr/>
      </xdr:nvSpPr>
      <xdr:spPr>
        <a:xfrm>
          <a:off x="214805" y="3056101"/>
          <a:ext cx="45719" cy="1358243"/>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55</xdr:row>
      <xdr:rowOff>121305</xdr:rowOff>
    </xdr:from>
    <xdr:to>
      <xdr:col>1</xdr:col>
      <xdr:colOff>130302</xdr:colOff>
      <xdr:row>56</xdr:row>
      <xdr:rowOff>168005</xdr:rowOff>
    </xdr:to>
    <xdr:sp macro="" textlink="">
      <xdr:nvSpPr>
        <xdr:cNvPr id="48" name="左大かっこ 47"/>
        <xdr:cNvSpPr/>
      </xdr:nvSpPr>
      <xdr:spPr>
        <a:xfrm>
          <a:off x="214805" y="8282588"/>
          <a:ext cx="73152" cy="3515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31</xdr:row>
      <xdr:rowOff>107949</xdr:rowOff>
    </xdr:from>
    <xdr:to>
      <xdr:col>1</xdr:col>
      <xdr:colOff>102869</xdr:colOff>
      <xdr:row>35</xdr:row>
      <xdr:rowOff>246992</xdr:rowOff>
    </xdr:to>
    <xdr:sp macro="" textlink="">
      <xdr:nvSpPr>
        <xdr:cNvPr id="6" name="左大かっこ 5"/>
        <xdr:cNvSpPr/>
      </xdr:nvSpPr>
      <xdr:spPr>
        <a:xfrm>
          <a:off x="217170" y="3796029"/>
          <a:ext cx="45719" cy="1358243"/>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68</xdr:row>
      <xdr:rowOff>121305</xdr:rowOff>
    </xdr:from>
    <xdr:to>
      <xdr:col>1</xdr:col>
      <xdr:colOff>130302</xdr:colOff>
      <xdr:row>69</xdr:row>
      <xdr:rowOff>168005</xdr:rowOff>
    </xdr:to>
    <xdr:sp macro="" textlink="">
      <xdr:nvSpPr>
        <xdr:cNvPr id="7" name="左大かっこ 6"/>
        <xdr:cNvSpPr/>
      </xdr:nvSpPr>
      <xdr:spPr>
        <a:xfrm>
          <a:off x="217170" y="8602365"/>
          <a:ext cx="73152" cy="3515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152400</xdr:colOff>
          <xdr:row>9</xdr:row>
          <xdr:rowOff>0</xdr:rowOff>
        </xdr:from>
        <xdr:to>
          <xdr:col>9</xdr:col>
          <xdr:colOff>28575</xdr:colOff>
          <xdr:row>10</xdr:row>
          <xdr:rowOff>28575</xdr:rowOff>
        </xdr:to>
        <xdr:sp macro="" textlink="">
          <xdr:nvSpPr>
            <xdr:cNvPr id="30721" name="Check Box 1" hidden="1">
              <a:extLst>
                <a:ext uri="{63B3BB69-23CF-44E3-9099-C40C66FF867C}">
                  <a14:compatExt spid="_x0000_s307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9</xdr:row>
          <xdr:rowOff>219075</xdr:rowOff>
        </xdr:from>
        <xdr:to>
          <xdr:col>9</xdr:col>
          <xdr:colOff>28575</xdr:colOff>
          <xdr:row>11</xdr:row>
          <xdr:rowOff>19050</xdr:rowOff>
        </xdr:to>
        <xdr:sp macro="" textlink="">
          <xdr:nvSpPr>
            <xdr:cNvPr id="30722" name="Check Box 2" hidden="1">
              <a:extLst>
                <a:ext uri="{63B3BB69-23CF-44E3-9099-C40C66FF867C}">
                  <a14:compatExt spid="_x0000_s307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57150</xdr:colOff>
      <xdr:row>15</xdr:row>
      <xdr:rowOff>107949</xdr:rowOff>
    </xdr:from>
    <xdr:to>
      <xdr:col>1</xdr:col>
      <xdr:colOff>102869</xdr:colOff>
      <xdr:row>19</xdr:row>
      <xdr:rowOff>246992</xdr:rowOff>
    </xdr:to>
    <xdr:sp macro="" textlink="">
      <xdr:nvSpPr>
        <xdr:cNvPr id="4" name="左大かっこ 3"/>
        <xdr:cNvSpPr/>
      </xdr:nvSpPr>
      <xdr:spPr>
        <a:xfrm>
          <a:off x="217170" y="3460749"/>
          <a:ext cx="45719" cy="1449683"/>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55</xdr:row>
      <xdr:rowOff>121305</xdr:rowOff>
    </xdr:from>
    <xdr:to>
      <xdr:col>1</xdr:col>
      <xdr:colOff>130302</xdr:colOff>
      <xdr:row>56</xdr:row>
      <xdr:rowOff>168005</xdr:rowOff>
    </xdr:to>
    <xdr:sp macro="" textlink="">
      <xdr:nvSpPr>
        <xdr:cNvPr id="5" name="左大かっこ 4"/>
        <xdr:cNvSpPr/>
      </xdr:nvSpPr>
      <xdr:spPr>
        <a:xfrm>
          <a:off x="217170" y="12618105"/>
          <a:ext cx="73152" cy="3515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31</xdr:row>
      <xdr:rowOff>107949</xdr:rowOff>
    </xdr:from>
    <xdr:to>
      <xdr:col>1</xdr:col>
      <xdr:colOff>102869</xdr:colOff>
      <xdr:row>35</xdr:row>
      <xdr:rowOff>246992</xdr:rowOff>
    </xdr:to>
    <xdr:sp macro="" textlink="">
      <xdr:nvSpPr>
        <xdr:cNvPr id="6" name="左大かっこ 5"/>
        <xdr:cNvSpPr/>
      </xdr:nvSpPr>
      <xdr:spPr>
        <a:xfrm>
          <a:off x="217170" y="7179309"/>
          <a:ext cx="45719" cy="1358243"/>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68</xdr:row>
      <xdr:rowOff>121305</xdr:rowOff>
    </xdr:from>
    <xdr:to>
      <xdr:col>1</xdr:col>
      <xdr:colOff>130302</xdr:colOff>
      <xdr:row>69</xdr:row>
      <xdr:rowOff>168005</xdr:rowOff>
    </xdr:to>
    <xdr:sp macro="" textlink="">
      <xdr:nvSpPr>
        <xdr:cNvPr id="7" name="左大かっこ 6"/>
        <xdr:cNvSpPr/>
      </xdr:nvSpPr>
      <xdr:spPr>
        <a:xfrm>
          <a:off x="217170" y="15292725"/>
          <a:ext cx="73152" cy="3515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152400</xdr:colOff>
          <xdr:row>9</xdr:row>
          <xdr:rowOff>0</xdr:rowOff>
        </xdr:from>
        <xdr:to>
          <xdr:col>9</xdr:col>
          <xdr:colOff>28575</xdr:colOff>
          <xdr:row>10</xdr:row>
          <xdr:rowOff>28575</xdr:rowOff>
        </xdr:to>
        <xdr:sp macro="" textlink="">
          <xdr:nvSpPr>
            <xdr:cNvPr id="30726" name="Check Box 6" hidden="1">
              <a:extLst>
                <a:ext uri="{63B3BB69-23CF-44E3-9099-C40C66FF867C}">
                  <a14:compatExt spid="_x0000_s307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9</xdr:row>
          <xdr:rowOff>219075</xdr:rowOff>
        </xdr:from>
        <xdr:to>
          <xdr:col>9</xdr:col>
          <xdr:colOff>28575</xdr:colOff>
          <xdr:row>11</xdr:row>
          <xdr:rowOff>19050</xdr:rowOff>
        </xdr:to>
        <xdr:sp macro="" textlink="">
          <xdr:nvSpPr>
            <xdr:cNvPr id="30727" name="Check Box 7" hidden="1">
              <a:extLst>
                <a:ext uri="{63B3BB69-23CF-44E3-9099-C40C66FF867C}">
                  <a14:compatExt spid="_x0000_s307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57150</xdr:colOff>
      <xdr:row>15</xdr:row>
      <xdr:rowOff>107949</xdr:rowOff>
    </xdr:from>
    <xdr:to>
      <xdr:col>1</xdr:col>
      <xdr:colOff>102869</xdr:colOff>
      <xdr:row>19</xdr:row>
      <xdr:rowOff>246992</xdr:rowOff>
    </xdr:to>
    <xdr:sp macro="" textlink="">
      <xdr:nvSpPr>
        <xdr:cNvPr id="10" name="左大かっこ 9"/>
        <xdr:cNvSpPr/>
      </xdr:nvSpPr>
      <xdr:spPr>
        <a:xfrm>
          <a:off x="217170" y="2849880"/>
          <a:ext cx="45719" cy="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55</xdr:row>
      <xdr:rowOff>121305</xdr:rowOff>
    </xdr:from>
    <xdr:to>
      <xdr:col>1</xdr:col>
      <xdr:colOff>130302</xdr:colOff>
      <xdr:row>56</xdr:row>
      <xdr:rowOff>168005</xdr:rowOff>
    </xdr:to>
    <xdr:sp macro="" textlink="">
      <xdr:nvSpPr>
        <xdr:cNvPr id="11" name="左大かっこ 10"/>
        <xdr:cNvSpPr/>
      </xdr:nvSpPr>
      <xdr:spPr>
        <a:xfrm>
          <a:off x="217170" y="8290560"/>
          <a:ext cx="73152" cy="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31</xdr:row>
      <xdr:rowOff>107949</xdr:rowOff>
    </xdr:from>
    <xdr:to>
      <xdr:col>1</xdr:col>
      <xdr:colOff>102869</xdr:colOff>
      <xdr:row>35</xdr:row>
      <xdr:rowOff>246992</xdr:rowOff>
    </xdr:to>
    <xdr:sp macro="" textlink="">
      <xdr:nvSpPr>
        <xdr:cNvPr id="12" name="左大かっこ 11"/>
        <xdr:cNvSpPr/>
      </xdr:nvSpPr>
      <xdr:spPr>
        <a:xfrm>
          <a:off x="217170" y="3460749"/>
          <a:ext cx="45719" cy="1358243"/>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68</xdr:row>
      <xdr:rowOff>121305</xdr:rowOff>
    </xdr:from>
    <xdr:to>
      <xdr:col>1</xdr:col>
      <xdr:colOff>130302</xdr:colOff>
      <xdr:row>69</xdr:row>
      <xdr:rowOff>168005</xdr:rowOff>
    </xdr:to>
    <xdr:sp macro="" textlink="">
      <xdr:nvSpPr>
        <xdr:cNvPr id="13" name="左大かっこ 12"/>
        <xdr:cNvSpPr/>
      </xdr:nvSpPr>
      <xdr:spPr>
        <a:xfrm>
          <a:off x="217170" y="8899545"/>
          <a:ext cx="73152" cy="3515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152400</xdr:colOff>
          <xdr:row>9</xdr:row>
          <xdr:rowOff>0</xdr:rowOff>
        </xdr:from>
        <xdr:to>
          <xdr:col>9</xdr:col>
          <xdr:colOff>28575</xdr:colOff>
          <xdr:row>10</xdr:row>
          <xdr:rowOff>28575</xdr:rowOff>
        </xdr:to>
        <xdr:sp macro="" textlink="">
          <xdr:nvSpPr>
            <xdr:cNvPr id="31745" name="Check Box 1" hidden="1">
              <a:extLst>
                <a:ext uri="{63B3BB69-23CF-44E3-9099-C40C66FF867C}">
                  <a14:compatExt spid="_x0000_s31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9</xdr:row>
          <xdr:rowOff>219075</xdr:rowOff>
        </xdr:from>
        <xdr:to>
          <xdr:col>9</xdr:col>
          <xdr:colOff>28575</xdr:colOff>
          <xdr:row>11</xdr:row>
          <xdr:rowOff>19050</xdr:rowOff>
        </xdr:to>
        <xdr:sp macro="" textlink="">
          <xdr:nvSpPr>
            <xdr:cNvPr id="31746" name="Check Box 2" hidden="1">
              <a:extLst>
                <a:ext uri="{63B3BB69-23CF-44E3-9099-C40C66FF867C}">
                  <a14:compatExt spid="_x0000_s31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57150</xdr:colOff>
      <xdr:row>15</xdr:row>
      <xdr:rowOff>107949</xdr:rowOff>
    </xdr:from>
    <xdr:to>
      <xdr:col>1</xdr:col>
      <xdr:colOff>102869</xdr:colOff>
      <xdr:row>19</xdr:row>
      <xdr:rowOff>246992</xdr:rowOff>
    </xdr:to>
    <xdr:sp macro="" textlink="">
      <xdr:nvSpPr>
        <xdr:cNvPr id="4" name="左大かっこ 3"/>
        <xdr:cNvSpPr/>
      </xdr:nvSpPr>
      <xdr:spPr>
        <a:xfrm>
          <a:off x="217170" y="3460749"/>
          <a:ext cx="45719" cy="1449683"/>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55</xdr:row>
      <xdr:rowOff>121305</xdr:rowOff>
    </xdr:from>
    <xdr:to>
      <xdr:col>1</xdr:col>
      <xdr:colOff>130302</xdr:colOff>
      <xdr:row>56</xdr:row>
      <xdr:rowOff>168005</xdr:rowOff>
    </xdr:to>
    <xdr:sp macro="" textlink="">
      <xdr:nvSpPr>
        <xdr:cNvPr id="5" name="左大かっこ 4"/>
        <xdr:cNvSpPr/>
      </xdr:nvSpPr>
      <xdr:spPr>
        <a:xfrm>
          <a:off x="217170" y="12618105"/>
          <a:ext cx="73152" cy="3515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31</xdr:row>
      <xdr:rowOff>107949</xdr:rowOff>
    </xdr:from>
    <xdr:to>
      <xdr:col>1</xdr:col>
      <xdr:colOff>102869</xdr:colOff>
      <xdr:row>35</xdr:row>
      <xdr:rowOff>246992</xdr:rowOff>
    </xdr:to>
    <xdr:sp macro="" textlink="">
      <xdr:nvSpPr>
        <xdr:cNvPr id="6" name="左大かっこ 5"/>
        <xdr:cNvSpPr/>
      </xdr:nvSpPr>
      <xdr:spPr>
        <a:xfrm>
          <a:off x="217170" y="7179309"/>
          <a:ext cx="45719" cy="1358243"/>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68</xdr:row>
      <xdr:rowOff>121305</xdr:rowOff>
    </xdr:from>
    <xdr:to>
      <xdr:col>1</xdr:col>
      <xdr:colOff>130302</xdr:colOff>
      <xdr:row>69</xdr:row>
      <xdr:rowOff>168005</xdr:rowOff>
    </xdr:to>
    <xdr:sp macro="" textlink="">
      <xdr:nvSpPr>
        <xdr:cNvPr id="7" name="左大かっこ 6"/>
        <xdr:cNvSpPr/>
      </xdr:nvSpPr>
      <xdr:spPr>
        <a:xfrm>
          <a:off x="217170" y="15292725"/>
          <a:ext cx="73152" cy="3515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152400</xdr:colOff>
          <xdr:row>9</xdr:row>
          <xdr:rowOff>0</xdr:rowOff>
        </xdr:from>
        <xdr:to>
          <xdr:col>9</xdr:col>
          <xdr:colOff>28575</xdr:colOff>
          <xdr:row>10</xdr:row>
          <xdr:rowOff>28575</xdr:rowOff>
        </xdr:to>
        <xdr:sp macro="" textlink="">
          <xdr:nvSpPr>
            <xdr:cNvPr id="31750" name="Check Box 6" hidden="1">
              <a:extLst>
                <a:ext uri="{63B3BB69-23CF-44E3-9099-C40C66FF867C}">
                  <a14:compatExt spid="_x0000_s31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9</xdr:row>
          <xdr:rowOff>219075</xdr:rowOff>
        </xdr:from>
        <xdr:to>
          <xdr:col>9</xdr:col>
          <xdr:colOff>28575</xdr:colOff>
          <xdr:row>11</xdr:row>
          <xdr:rowOff>19050</xdr:rowOff>
        </xdr:to>
        <xdr:sp macro="" textlink="">
          <xdr:nvSpPr>
            <xdr:cNvPr id="31751" name="Check Box 7" hidden="1">
              <a:extLst>
                <a:ext uri="{63B3BB69-23CF-44E3-9099-C40C66FF867C}">
                  <a14:compatExt spid="_x0000_s31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57150</xdr:colOff>
      <xdr:row>15</xdr:row>
      <xdr:rowOff>107949</xdr:rowOff>
    </xdr:from>
    <xdr:to>
      <xdr:col>1</xdr:col>
      <xdr:colOff>102869</xdr:colOff>
      <xdr:row>19</xdr:row>
      <xdr:rowOff>246992</xdr:rowOff>
    </xdr:to>
    <xdr:sp macro="" textlink="">
      <xdr:nvSpPr>
        <xdr:cNvPr id="10" name="左大かっこ 9"/>
        <xdr:cNvSpPr/>
      </xdr:nvSpPr>
      <xdr:spPr>
        <a:xfrm>
          <a:off x="217170" y="2849880"/>
          <a:ext cx="45719" cy="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55</xdr:row>
      <xdr:rowOff>121305</xdr:rowOff>
    </xdr:from>
    <xdr:to>
      <xdr:col>1</xdr:col>
      <xdr:colOff>130302</xdr:colOff>
      <xdr:row>56</xdr:row>
      <xdr:rowOff>168005</xdr:rowOff>
    </xdr:to>
    <xdr:sp macro="" textlink="">
      <xdr:nvSpPr>
        <xdr:cNvPr id="11" name="左大かっこ 10"/>
        <xdr:cNvSpPr/>
      </xdr:nvSpPr>
      <xdr:spPr>
        <a:xfrm>
          <a:off x="217170" y="8290560"/>
          <a:ext cx="73152" cy="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31</xdr:row>
      <xdr:rowOff>107949</xdr:rowOff>
    </xdr:from>
    <xdr:to>
      <xdr:col>1</xdr:col>
      <xdr:colOff>102869</xdr:colOff>
      <xdr:row>35</xdr:row>
      <xdr:rowOff>246992</xdr:rowOff>
    </xdr:to>
    <xdr:sp macro="" textlink="">
      <xdr:nvSpPr>
        <xdr:cNvPr id="12" name="左大かっこ 11"/>
        <xdr:cNvSpPr/>
      </xdr:nvSpPr>
      <xdr:spPr>
        <a:xfrm>
          <a:off x="217170" y="3460749"/>
          <a:ext cx="45719" cy="1358243"/>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68</xdr:row>
      <xdr:rowOff>121305</xdr:rowOff>
    </xdr:from>
    <xdr:to>
      <xdr:col>1</xdr:col>
      <xdr:colOff>130302</xdr:colOff>
      <xdr:row>69</xdr:row>
      <xdr:rowOff>168005</xdr:rowOff>
    </xdr:to>
    <xdr:sp macro="" textlink="">
      <xdr:nvSpPr>
        <xdr:cNvPr id="13" name="左大かっこ 12"/>
        <xdr:cNvSpPr/>
      </xdr:nvSpPr>
      <xdr:spPr>
        <a:xfrm>
          <a:off x="217170" y="8899545"/>
          <a:ext cx="73152" cy="3515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152400</xdr:colOff>
          <xdr:row>9</xdr:row>
          <xdr:rowOff>0</xdr:rowOff>
        </xdr:from>
        <xdr:to>
          <xdr:col>9</xdr:col>
          <xdr:colOff>28575</xdr:colOff>
          <xdr:row>10</xdr:row>
          <xdr:rowOff>28575</xdr:rowOff>
        </xdr:to>
        <xdr:sp macro="" textlink="">
          <xdr:nvSpPr>
            <xdr:cNvPr id="32769" name="Check Box 1" hidden="1">
              <a:extLst>
                <a:ext uri="{63B3BB69-23CF-44E3-9099-C40C66FF867C}">
                  <a14:compatExt spid="_x0000_s32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9</xdr:row>
          <xdr:rowOff>219075</xdr:rowOff>
        </xdr:from>
        <xdr:to>
          <xdr:col>9</xdr:col>
          <xdr:colOff>28575</xdr:colOff>
          <xdr:row>11</xdr:row>
          <xdr:rowOff>19050</xdr:rowOff>
        </xdr:to>
        <xdr:sp macro="" textlink="">
          <xdr:nvSpPr>
            <xdr:cNvPr id="32770" name="Check Box 2" hidden="1">
              <a:extLst>
                <a:ext uri="{63B3BB69-23CF-44E3-9099-C40C66FF867C}">
                  <a14:compatExt spid="_x0000_s32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57150</xdr:colOff>
      <xdr:row>15</xdr:row>
      <xdr:rowOff>107949</xdr:rowOff>
    </xdr:from>
    <xdr:to>
      <xdr:col>1</xdr:col>
      <xdr:colOff>102869</xdr:colOff>
      <xdr:row>19</xdr:row>
      <xdr:rowOff>246992</xdr:rowOff>
    </xdr:to>
    <xdr:sp macro="" textlink="">
      <xdr:nvSpPr>
        <xdr:cNvPr id="4" name="左大かっこ 3"/>
        <xdr:cNvSpPr/>
      </xdr:nvSpPr>
      <xdr:spPr>
        <a:xfrm>
          <a:off x="217170" y="3460749"/>
          <a:ext cx="45719" cy="1449683"/>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55</xdr:row>
      <xdr:rowOff>121305</xdr:rowOff>
    </xdr:from>
    <xdr:to>
      <xdr:col>1</xdr:col>
      <xdr:colOff>130302</xdr:colOff>
      <xdr:row>56</xdr:row>
      <xdr:rowOff>168005</xdr:rowOff>
    </xdr:to>
    <xdr:sp macro="" textlink="">
      <xdr:nvSpPr>
        <xdr:cNvPr id="5" name="左大かっこ 4"/>
        <xdr:cNvSpPr/>
      </xdr:nvSpPr>
      <xdr:spPr>
        <a:xfrm>
          <a:off x="217170" y="12618105"/>
          <a:ext cx="73152" cy="3515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31</xdr:row>
      <xdr:rowOff>107949</xdr:rowOff>
    </xdr:from>
    <xdr:to>
      <xdr:col>1</xdr:col>
      <xdr:colOff>102869</xdr:colOff>
      <xdr:row>35</xdr:row>
      <xdr:rowOff>246992</xdr:rowOff>
    </xdr:to>
    <xdr:sp macro="" textlink="">
      <xdr:nvSpPr>
        <xdr:cNvPr id="6" name="左大かっこ 5"/>
        <xdr:cNvSpPr/>
      </xdr:nvSpPr>
      <xdr:spPr>
        <a:xfrm>
          <a:off x="217170" y="7179309"/>
          <a:ext cx="45719" cy="1358243"/>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68</xdr:row>
      <xdr:rowOff>121305</xdr:rowOff>
    </xdr:from>
    <xdr:to>
      <xdr:col>1</xdr:col>
      <xdr:colOff>130302</xdr:colOff>
      <xdr:row>69</xdr:row>
      <xdr:rowOff>168005</xdr:rowOff>
    </xdr:to>
    <xdr:sp macro="" textlink="">
      <xdr:nvSpPr>
        <xdr:cNvPr id="7" name="左大かっこ 6"/>
        <xdr:cNvSpPr/>
      </xdr:nvSpPr>
      <xdr:spPr>
        <a:xfrm>
          <a:off x="217170" y="15292725"/>
          <a:ext cx="73152" cy="3515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152400</xdr:colOff>
          <xdr:row>9</xdr:row>
          <xdr:rowOff>0</xdr:rowOff>
        </xdr:from>
        <xdr:to>
          <xdr:col>9</xdr:col>
          <xdr:colOff>28575</xdr:colOff>
          <xdr:row>10</xdr:row>
          <xdr:rowOff>28575</xdr:rowOff>
        </xdr:to>
        <xdr:sp macro="" textlink="">
          <xdr:nvSpPr>
            <xdr:cNvPr id="32774" name="Check Box 6" hidden="1">
              <a:extLst>
                <a:ext uri="{63B3BB69-23CF-44E3-9099-C40C66FF867C}">
                  <a14:compatExt spid="_x0000_s32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9</xdr:row>
          <xdr:rowOff>219075</xdr:rowOff>
        </xdr:from>
        <xdr:to>
          <xdr:col>9</xdr:col>
          <xdr:colOff>28575</xdr:colOff>
          <xdr:row>11</xdr:row>
          <xdr:rowOff>19050</xdr:rowOff>
        </xdr:to>
        <xdr:sp macro="" textlink="">
          <xdr:nvSpPr>
            <xdr:cNvPr id="32775" name="Check Box 7" hidden="1">
              <a:extLst>
                <a:ext uri="{63B3BB69-23CF-44E3-9099-C40C66FF867C}">
                  <a14:compatExt spid="_x0000_s32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57150</xdr:colOff>
      <xdr:row>15</xdr:row>
      <xdr:rowOff>107949</xdr:rowOff>
    </xdr:from>
    <xdr:to>
      <xdr:col>1</xdr:col>
      <xdr:colOff>102869</xdr:colOff>
      <xdr:row>19</xdr:row>
      <xdr:rowOff>246992</xdr:rowOff>
    </xdr:to>
    <xdr:sp macro="" textlink="">
      <xdr:nvSpPr>
        <xdr:cNvPr id="10" name="左大かっこ 9"/>
        <xdr:cNvSpPr/>
      </xdr:nvSpPr>
      <xdr:spPr>
        <a:xfrm>
          <a:off x="217170" y="2849880"/>
          <a:ext cx="45719" cy="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55</xdr:row>
      <xdr:rowOff>121305</xdr:rowOff>
    </xdr:from>
    <xdr:to>
      <xdr:col>1</xdr:col>
      <xdr:colOff>130302</xdr:colOff>
      <xdr:row>56</xdr:row>
      <xdr:rowOff>168005</xdr:rowOff>
    </xdr:to>
    <xdr:sp macro="" textlink="">
      <xdr:nvSpPr>
        <xdr:cNvPr id="11" name="左大かっこ 10"/>
        <xdr:cNvSpPr/>
      </xdr:nvSpPr>
      <xdr:spPr>
        <a:xfrm>
          <a:off x="217170" y="8290560"/>
          <a:ext cx="73152" cy="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31</xdr:row>
      <xdr:rowOff>107949</xdr:rowOff>
    </xdr:from>
    <xdr:to>
      <xdr:col>1</xdr:col>
      <xdr:colOff>102869</xdr:colOff>
      <xdr:row>35</xdr:row>
      <xdr:rowOff>246992</xdr:rowOff>
    </xdr:to>
    <xdr:sp macro="" textlink="">
      <xdr:nvSpPr>
        <xdr:cNvPr id="12" name="左大かっこ 11"/>
        <xdr:cNvSpPr/>
      </xdr:nvSpPr>
      <xdr:spPr>
        <a:xfrm>
          <a:off x="217170" y="3460749"/>
          <a:ext cx="45719" cy="1358243"/>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68</xdr:row>
      <xdr:rowOff>121305</xdr:rowOff>
    </xdr:from>
    <xdr:to>
      <xdr:col>1</xdr:col>
      <xdr:colOff>130302</xdr:colOff>
      <xdr:row>69</xdr:row>
      <xdr:rowOff>168005</xdr:rowOff>
    </xdr:to>
    <xdr:sp macro="" textlink="">
      <xdr:nvSpPr>
        <xdr:cNvPr id="13" name="左大かっこ 12"/>
        <xdr:cNvSpPr/>
      </xdr:nvSpPr>
      <xdr:spPr>
        <a:xfrm>
          <a:off x="217170" y="8899545"/>
          <a:ext cx="73152" cy="3515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152400</xdr:colOff>
          <xdr:row>9</xdr:row>
          <xdr:rowOff>0</xdr:rowOff>
        </xdr:from>
        <xdr:to>
          <xdr:col>9</xdr:col>
          <xdr:colOff>28575</xdr:colOff>
          <xdr:row>10</xdr:row>
          <xdr:rowOff>28575</xdr:rowOff>
        </xdr:to>
        <xdr:sp macro="" textlink="">
          <xdr:nvSpPr>
            <xdr:cNvPr id="33793" name="Check Box 1" hidden="1">
              <a:extLst>
                <a:ext uri="{63B3BB69-23CF-44E3-9099-C40C66FF867C}">
                  <a14:compatExt spid="_x0000_s337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9</xdr:row>
          <xdr:rowOff>219075</xdr:rowOff>
        </xdr:from>
        <xdr:to>
          <xdr:col>9</xdr:col>
          <xdr:colOff>28575</xdr:colOff>
          <xdr:row>11</xdr:row>
          <xdr:rowOff>19050</xdr:rowOff>
        </xdr:to>
        <xdr:sp macro="" textlink="">
          <xdr:nvSpPr>
            <xdr:cNvPr id="33794" name="Check Box 2" hidden="1">
              <a:extLst>
                <a:ext uri="{63B3BB69-23CF-44E3-9099-C40C66FF867C}">
                  <a14:compatExt spid="_x0000_s337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57150</xdr:colOff>
      <xdr:row>15</xdr:row>
      <xdr:rowOff>107949</xdr:rowOff>
    </xdr:from>
    <xdr:to>
      <xdr:col>1</xdr:col>
      <xdr:colOff>102869</xdr:colOff>
      <xdr:row>19</xdr:row>
      <xdr:rowOff>246992</xdr:rowOff>
    </xdr:to>
    <xdr:sp macro="" textlink="">
      <xdr:nvSpPr>
        <xdr:cNvPr id="4" name="左大かっこ 3"/>
        <xdr:cNvSpPr/>
      </xdr:nvSpPr>
      <xdr:spPr>
        <a:xfrm>
          <a:off x="217170" y="3460749"/>
          <a:ext cx="45719" cy="1449683"/>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55</xdr:row>
      <xdr:rowOff>121305</xdr:rowOff>
    </xdr:from>
    <xdr:to>
      <xdr:col>1</xdr:col>
      <xdr:colOff>130302</xdr:colOff>
      <xdr:row>56</xdr:row>
      <xdr:rowOff>168005</xdr:rowOff>
    </xdr:to>
    <xdr:sp macro="" textlink="">
      <xdr:nvSpPr>
        <xdr:cNvPr id="5" name="左大かっこ 4"/>
        <xdr:cNvSpPr/>
      </xdr:nvSpPr>
      <xdr:spPr>
        <a:xfrm>
          <a:off x="217170" y="12618105"/>
          <a:ext cx="73152" cy="3515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31</xdr:row>
      <xdr:rowOff>107949</xdr:rowOff>
    </xdr:from>
    <xdr:to>
      <xdr:col>1</xdr:col>
      <xdr:colOff>102869</xdr:colOff>
      <xdr:row>35</xdr:row>
      <xdr:rowOff>246992</xdr:rowOff>
    </xdr:to>
    <xdr:sp macro="" textlink="">
      <xdr:nvSpPr>
        <xdr:cNvPr id="6" name="左大かっこ 5"/>
        <xdr:cNvSpPr/>
      </xdr:nvSpPr>
      <xdr:spPr>
        <a:xfrm>
          <a:off x="217170" y="7179309"/>
          <a:ext cx="45719" cy="1358243"/>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68</xdr:row>
      <xdr:rowOff>121305</xdr:rowOff>
    </xdr:from>
    <xdr:to>
      <xdr:col>1</xdr:col>
      <xdr:colOff>130302</xdr:colOff>
      <xdr:row>69</xdr:row>
      <xdr:rowOff>168005</xdr:rowOff>
    </xdr:to>
    <xdr:sp macro="" textlink="">
      <xdr:nvSpPr>
        <xdr:cNvPr id="7" name="左大かっこ 6"/>
        <xdr:cNvSpPr/>
      </xdr:nvSpPr>
      <xdr:spPr>
        <a:xfrm>
          <a:off x="217170" y="15292725"/>
          <a:ext cx="73152" cy="3515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152400</xdr:colOff>
          <xdr:row>9</xdr:row>
          <xdr:rowOff>0</xdr:rowOff>
        </xdr:from>
        <xdr:to>
          <xdr:col>9</xdr:col>
          <xdr:colOff>28575</xdr:colOff>
          <xdr:row>10</xdr:row>
          <xdr:rowOff>28575</xdr:rowOff>
        </xdr:to>
        <xdr:sp macro="" textlink="">
          <xdr:nvSpPr>
            <xdr:cNvPr id="33798" name="Check Box 6" hidden="1">
              <a:extLst>
                <a:ext uri="{63B3BB69-23CF-44E3-9099-C40C66FF867C}">
                  <a14:compatExt spid="_x0000_s337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9</xdr:row>
          <xdr:rowOff>219075</xdr:rowOff>
        </xdr:from>
        <xdr:to>
          <xdr:col>9</xdr:col>
          <xdr:colOff>28575</xdr:colOff>
          <xdr:row>11</xdr:row>
          <xdr:rowOff>19050</xdr:rowOff>
        </xdr:to>
        <xdr:sp macro="" textlink="">
          <xdr:nvSpPr>
            <xdr:cNvPr id="33799" name="Check Box 7" hidden="1">
              <a:extLst>
                <a:ext uri="{63B3BB69-23CF-44E3-9099-C40C66FF867C}">
                  <a14:compatExt spid="_x0000_s337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57150</xdr:colOff>
      <xdr:row>15</xdr:row>
      <xdr:rowOff>107949</xdr:rowOff>
    </xdr:from>
    <xdr:to>
      <xdr:col>1</xdr:col>
      <xdr:colOff>102869</xdr:colOff>
      <xdr:row>19</xdr:row>
      <xdr:rowOff>246992</xdr:rowOff>
    </xdr:to>
    <xdr:sp macro="" textlink="">
      <xdr:nvSpPr>
        <xdr:cNvPr id="10" name="左大かっこ 9"/>
        <xdr:cNvSpPr/>
      </xdr:nvSpPr>
      <xdr:spPr>
        <a:xfrm>
          <a:off x="217170" y="2849880"/>
          <a:ext cx="45719" cy="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55</xdr:row>
      <xdr:rowOff>121305</xdr:rowOff>
    </xdr:from>
    <xdr:to>
      <xdr:col>1</xdr:col>
      <xdr:colOff>130302</xdr:colOff>
      <xdr:row>56</xdr:row>
      <xdr:rowOff>168005</xdr:rowOff>
    </xdr:to>
    <xdr:sp macro="" textlink="">
      <xdr:nvSpPr>
        <xdr:cNvPr id="11" name="左大かっこ 10"/>
        <xdr:cNvSpPr/>
      </xdr:nvSpPr>
      <xdr:spPr>
        <a:xfrm>
          <a:off x="217170" y="8290560"/>
          <a:ext cx="73152" cy="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31</xdr:row>
      <xdr:rowOff>107949</xdr:rowOff>
    </xdr:from>
    <xdr:to>
      <xdr:col>1</xdr:col>
      <xdr:colOff>102869</xdr:colOff>
      <xdr:row>35</xdr:row>
      <xdr:rowOff>246992</xdr:rowOff>
    </xdr:to>
    <xdr:sp macro="" textlink="">
      <xdr:nvSpPr>
        <xdr:cNvPr id="12" name="左大かっこ 11"/>
        <xdr:cNvSpPr/>
      </xdr:nvSpPr>
      <xdr:spPr>
        <a:xfrm>
          <a:off x="217170" y="3460749"/>
          <a:ext cx="45719" cy="1358243"/>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68</xdr:row>
      <xdr:rowOff>121305</xdr:rowOff>
    </xdr:from>
    <xdr:to>
      <xdr:col>1</xdr:col>
      <xdr:colOff>130302</xdr:colOff>
      <xdr:row>69</xdr:row>
      <xdr:rowOff>168005</xdr:rowOff>
    </xdr:to>
    <xdr:sp macro="" textlink="">
      <xdr:nvSpPr>
        <xdr:cNvPr id="13" name="左大かっこ 12"/>
        <xdr:cNvSpPr/>
      </xdr:nvSpPr>
      <xdr:spPr>
        <a:xfrm>
          <a:off x="217170" y="8899545"/>
          <a:ext cx="73152" cy="3515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152400</xdr:colOff>
          <xdr:row>9</xdr:row>
          <xdr:rowOff>0</xdr:rowOff>
        </xdr:from>
        <xdr:to>
          <xdr:col>9</xdr:col>
          <xdr:colOff>28575</xdr:colOff>
          <xdr:row>10</xdr:row>
          <xdr:rowOff>28575</xdr:rowOff>
        </xdr:to>
        <xdr:sp macro="" textlink="">
          <xdr:nvSpPr>
            <xdr:cNvPr id="35841" name="Check Box 1" hidden="1">
              <a:extLst>
                <a:ext uri="{63B3BB69-23CF-44E3-9099-C40C66FF867C}">
                  <a14:compatExt spid="_x0000_s358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9</xdr:row>
          <xdr:rowOff>219075</xdr:rowOff>
        </xdr:from>
        <xdr:to>
          <xdr:col>9</xdr:col>
          <xdr:colOff>28575</xdr:colOff>
          <xdr:row>11</xdr:row>
          <xdr:rowOff>19050</xdr:rowOff>
        </xdr:to>
        <xdr:sp macro="" textlink="">
          <xdr:nvSpPr>
            <xdr:cNvPr id="35842" name="Check Box 2" hidden="1">
              <a:extLst>
                <a:ext uri="{63B3BB69-23CF-44E3-9099-C40C66FF867C}">
                  <a14:compatExt spid="_x0000_s358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57150</xdr:colOff>
      <xdr:row>39</xdr:row>
      <xdr:rowOff>121305</xdr:rowOff>
    </xdr:from>
    <xdr:to>
      <xdr:col>1</xdr:col>
      <xdr:colOff>130302</xdr:colOff>
      <xdr:row>40</xdr:row>
      <xdr:rowOff>168005</xdr:rowOff>
    </xdr:to>
    <xdr:sp macro="" textlink="">
      <xdr:nvSpPr>
        <xdr:cNvPr id="5" name="左大かっこ 4"/>
        <xdr:cNvSpPr/>
      </xdr:nvSpPr>
      <xdr:spPr>
        <a:xfrm>
          <a:off x="217170" y="12618105"/>
          <a:ext cx="73152" cy="3515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15</xdr:row>
      <xdr:rowOff>107949</xdr:rowOff>
    </xdr:from>
    <xdr:to>
      <xdr:col>1</xdr:col>
      <xdr:colOff>102869</xdr:colOff>
      <xdr:row>19</xdr:row>
      <xdr:rowOff>246992</xdr:rowOff>
    </xdr:to>
    <xdr:sp macro="" textlink="">
      <xdr:nvSpPr>
        <xdr:cNvPr id="6" name="左大かっこ 5"/>
        <xdr:cNvSpPr/>
      </xdr:nvSpPr>
      <xdr:spPr>
        <a:xfrm>
          <a:off x="217170" y="7179309"/>
          <a:ext cx="45719" cy="1358243"/>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3</xdr:row>
      <xdr:rowOff>0</xdr:rowOff>
    </xdr:from>
    <xdr:to>
      <xdr:col>4</xdr:col>
      <xdr:colOff>0</xdr:colOff>
      <xdr:row>6</xdr:row>
      <xdr:rowOff>0</xdr:rowOff>
    </xdr:to>
    <xdr:cxnSp macro="">
      <xdr:nvCxnSpPr>
        <xdr:cNvPr id="4" name="直線コネクタ 3"/>
        <xdr:cNvCxnSpPr/>
      </xdr:nvCxnSpPr>
      <xdr:spPr>
        <a:xfrm>
          <a:off x="419100" y="542925"/>
          <a:ext cx="3886200" cy="18669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10.bin"/><Relationship Id="rId6" Type="http://schemas.openxmlformats.org/officeDocument/2006/relationships/comments" Target="../comments6.xml"/><Relationship Id="rId5" Type="http://schemas.openxmlformats.org/officeDocument/2006/relationships/ctrlProp" Target="../ctrlProps/ctrlProp20.xml"/><Relationship Id="rId4" Type="http://schemas.openxmlformats.org/officeDocument/2006/relationships/ctrlProp" Target="../ctrlProps/ctrlProp19.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8" Type="http://schemas.openxmlformats.org/officeDocument/2006/relationships/comments" Target="../comments2.xml"/><Relationship Id="rId3" Type="http://schemas.openxmlformats.org/officeDocument/2006/relationships/vmlDrawing" Target="../drawings/vmlDrawing2.vml"/><Relationship Id="rId7" Type="http://schemas.openxmlformats.org/officeDocument/2006/relationships/ctrlProp" Target="../ctrlProps/ctrlProp6.xml"/><Relationship Id="rId2" Type="http://schemas.openxmlformats.org/officeDocument/2006/relationships/drawing" Target="../drawings/drawing2.xml"/><Relationship Id="rId1" Type="http://schemas.openxmlformats.org/officeDocument/2006/relationships/printerSettings" Target="../printerSettings/printerSettings5.bin"/><Relationship Id="rId6" Type="http://schemas.openxmlformats.org/officeDocument/2006/relationships/ctrlProp" Target="../ctrlProps/ctrlProp5.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6.xml.rels><?xml version="1.0" encoding="UTF-8" standalone="yes"?>
<Relationships xmlns="http://schemas.openxmlformats.org/package/2006/relationships"><Relationship Id="rId8" Type="http://schemas.openxmlformats.org/officeDocument/2006/relationships/comments" Target="../comments3.xml"/><Relationship Id="rId3" Type="http://schemas.openxmlformats.org/officeDocument/2006/relationships/vmlDrawing" Target="../drawings/vmlDrawing3.vml"/><Relationship Id="rId7" Type="http://schemas.openxmlformats.org/officeDocument/2006/relationships/ctrlProp" Target="../ctrlProps/ctrlProp10.xml"/><Relationship Id="rId2" Type="http://schemas.openxmlformats.org/officeDocument/2006/relationships/drawing" Target="../drawings/drawing3.xml"/><Relationship Id="rId1" Type="http://schemas.openxmlformats.org/officeDocument/2006/relationships/printerSettings" Target="../printerSettings/printerSettings6.bin"/><Relationship Id="rId6" Type="http://schemas.openxmlformats.org/officeDocument/2006/relationships/ctrlProp" Target="../ctrlProps/ctrlProp9.xml"/><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7.xml.rels><?xml version="1.0" encoding="UTF-8" standalone="yes"?>
<Relationships xmlns="http://schemas.openxmlformats.org/package/2006/relationships"><Relationship Id="rId8" Type="http://schemas.openxmlformats.org/officeDocument/2006/relationships/comments" Target="../comments4.xml"/><Relationship Id="rId3" Type="http://schemas.openxmlformats.org/officeDocument/2006/relationships/vmlDrawing" Target="../drawings/vmlDrawing4.vml"/><Relationship Id="rId7" Type="http://schemas.openxmlformats.org/officeDocument/2006/relationships/ctrlProp" Target="../ctrlProps/ctrlProp14.xml"/><Relationship Id="rId2" Type="http://schemas.openxmlformats.org/officeDocument/2006/relationships/drawing" Target="../drawings/drawing4.xml"/><Relationship Id="rId1" Type="http://schemas.openxmlformats.org/officeDocument/2006/relationships/printerSettings" Target="../printerSettings/printerSettings7.bin"/><Relationship Id="rId6" Type="http://schemas.openxmlformats.org/officeDocument/2006/relationships/ctrlProp" Target="../ctrlProps/ctrlProp13.xml"/><Relationship Id="rId5" Type="http://schemas.openxmlformats.org/officeDocument/2006/relationships/ctrlProp" Target="../ctrlProps/ctrlProp12.xml"/><Relationship Id="rId4" Type="http://schemas.openxmlformats.org/officeDocument/2006/relationships/ctrlProp" Target="../ctrlProps/ctrlProp11.xml"/></Relationships>
</file>

<file path=xl/worksheets/_rels/sheet8.xml.rels><?xml version="1.0" encoding="UTF-8" standalone="yes"?>
<Relationships xmlns="http://schemas.openxmlformats.org/package/2006/relationships"><Relationship Id="rId8" Type="http://schemas.openxmlformats.org/officeDocument/2006/relationships/comments" Target="../comments5.xml"/><Relationship Id="rId3" Type="http://schemas.openxmlformats.org/officeDocument/2006/relationships/vmlDrawing" Target="../drawings/vmlDrawing5.vml"/><Relationship Id="rId7" Type="http://schemas.openxmlformats.org/officeDocument/2006/relationships/ctrlProp" Target="../ctrlProps/ctrlProp18.xml"/><Relationship Id="rId2" Type="http://schemas.openxmlformats.org/officeDocument/2006/relationships/drawing" Target="../drawings/drawing5.xml"/><Relationship Id="rId1" Type="http://schemas.openxmlformats.org/officeDocument/2006/relationships/printerSettings" Target="../printerSettings/printerSettings8.bin"/><Relationship Id="rId6" Type="http://schemas.openxmlformats.org/officeDocument/2006/relationships/ctrlProp" Target="../ctrlProps/ctrlProp17.xml"/><Relationship Id="rId5" Type="http://schemas.openxmlformats.org/officeDocument/2006/relationships/ctrlProp" Target="../ctrlProps/ctrlProp16.xml"/><Relationship Id="rId4" Type="http://schemas.openxmlformats.org/officeDocument/2006/relationships/ctrlProp" Target="../ctrlProps/ctrlProp15.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2:E15"/>
  <sheetViews>
    <sheetView view="pageBreakPreview" zoomScaleNormal="100" zoomScaleSheetLayoutView="100" workbookViewId="0">
      <selection activeCell="H7" sqref="H7"/>
    </sheetView>
  </sheetViews>
  <sheetFormatPr defaultColWidth="9" defaultRowHeight="13.5"/>
  <cols>
    <col min="1" max="1" width="3.125" style="48" customWidth="1"/>
    <col min="2" max="2" width="7.75" style="48" customWidth="1"/>
    <col min="3" max="3" width="27.5" style="55" customWidth="1"/>
    <col min="4" max="4" width="32.375" style="55" customWidth="1"/>
    <col min="5" max="5" width="27.5" style="55" customWidth="1"/>
    <col min="6" max="6" width="4.25" style="48" customWidth="1"/>
    <col min="7" max="16384" width="9" style="48"/>
  </cols>
  <sheetData>
    <row r="2" spans="2:5" ht="17.25">
      <c r="B2" s="54" t="s">
        <v>69</v>
      </c>
      <c r="D2" s="56"/>
    </row>
    <row r="3" spans="2:5" ht="14.25">
      <c r="C3" s="56"/>
      <c r="D3" s="56"/>
    </row>
    <row r="4" spans="2:5" ht="14.25">
      <c r="B4" s="57" t="s">
        <v>62</v>
      </c>
      <c r="C4" s="165" t="s">
        <v>61</v>
      </c>
      <c r="D4" s="166" t="s">
        <v>64</v>
      </c>
      <c r="E4" s="166" t="s">
        <v>60</v>
      </c>
    </row>
    <row r="5" spans="2:5" ht="49.9" customHeight="1">
      <c r="B5" s="57">
        <v>1</v>
      </c>
      <c r="C5" s="167" t="s">
        <v>63</v>
      </c>
      <c r="D5" s="168"/>
      <c r="E5" s="168"/>
    </row>
    <row r="6" spans="2:5" ht="49.9" customHeight="1">
      <c r="B6" s="57">
        <v>2</v>
      </c>
      <c r="C6" s="167"/>
      <c r="D6" s="168" t="s">
        <v>65</v>
      </c>
      <c r="E6" s="168"/>
    </row>
    <row r="7" spans="2:5" ht="120" customHeight="1">
      <c r="B7" s="57">
        <v>3</v>
      </c>
      <c r="C7" s="167"/>
      <c r="D7" s="168"/>
      <c r="E7" s="168" t="s">
        <v>148</v>
      </c>
    </row>
    <row r="8" spans="2:5" ht="49.9" customHeight="1">
      <c r="B8" s="57">
        <v>4</v>
      </c>
      <c r="C8" s="167"/>
      <c r="D8" s="168" t="s">
        <v>71</v>
      </c>
      <c r="E8" s="168"/>
    </row>
    <row r="9" spans="2:5" ht="49.9" customHeight="1">
      <c r="B9" s="57">
        <v>5</v>
      </c>
      <c r="C9" s="167"/>
      <c r="D9" s="168" t="s">
        <v>66</v>
      </c>
      <c r="E9" s="168"/>
    </row>
    <row r="10" spans="2:5" ht="49.9" customHeight="1">
      <c r="B10" s="57">
        <v>6</v>
      </c>
      <c r="C10" s="167"/>
      <c r="D10" s="168" t="s">
        <v>67</v>
      </c>
      <c r="E10" s="168"/>
    </row>
    <row r="11" spans="2:5" ht="120" customHeight="1">
      <c r="B11" s="57">
        <v>7</v>
      </c>
      <c r="C11" s="169"/>
      <c r="D11" s="170" t="s">
        <v>149</v>
      </c>
      <c r="E11" s="171"/>
    </row>
    <row r="12" spans="2:5" ht="100.15" customHeight="1">
      <c r="B12" s="57">
        <v>8</v>
      </c>
      <c r="C12" s="167"/>
      <c r="D12" s="168" t="s">
        <v>150</v>
      </c>
      <c r="E12" s="168"/>
    </row>
    <row r="13" spans="2:5" ht="49.9" customHeight="1">
      <c r="B13" s="57">
        <v>9</v>
      </c>
      <c r="C13" s="167"/>
      <c r="D13" s="168" t="s">
        <v>68</v>
      </c>
      <c r="E13" s="168"/>
    </row>
    <row r="14" spans="2:5" ht="49.9" customHeight="1">
      <c r="B14" s="57">
        <v>10</v>
      </c>
      <c r="C14" s="167" t="s">
        <v>70</v>
      </c>
      <c r="D14" s="168"/>
      <c r="E14" s="168"/>
    </row>
    <row r="15" spans="2:5" ht="54" customHeight="1"/>
  </sheetData>
  <sheetProtection sheet="1" objects="1" scenarios="1"/>
  <phoneticPr fontId="3"/>
  <pageMargins left="0.7" right="0.7" top="0.75" bottom="0.75" header="0.3" footer="0.3"/>
  <pageSetup paperSize="9" scale="85"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N56"/>
  <sheetViews>
    <sheetView view="pageBreakPreview" topLeftCell="A13" zoomScale="145" zoomScaleNormal="120" zoomScaleSheetLayoutView="145" workbookViewId="0">
      <selection activeCell="AI37" sqref="AI37:AK37"/>
    </sheetView>
  </sheetViews>
  <sheetFormatPr defaultColWidth="2.25" defaultRowHeight="13.5"/>
  <cols>
    <col min="1" max="39" width="2.375" style="94" customWidth="1"/>
    <col min="40" max="40" width="2.25" style="94"/>
    <col min="41" max="41" width="2.25" style="94" customWidth="1"/>
    <col min="42" max="16384" width="2.25" style="94"/>
  </cols>
  <sheetData>
    <row r="1" spans="1:39">
      <c r="A1" s="93" t="s">
        <v>221</v>
      </c>
    </row>
    <row r="3" spans="1:39" s="99" customFormat="1" ht="12" customHeight="1">
      <c r="A3" s="346" t="s">
        <v>23</v>
      </c>
      <c r="B3" s="95" t="s">
        <v>0</v>
      </c>
      <c r="C3" s="96"/>
      <c r="D3" s="96"/>
      <c r="E3" s="97"/>
      <c r="F3" s="97"/>
      <c r="G3" s="97"/>
      <c r="H3" s="97"/>
      <c r="I3" s="97"/>
      <c r="J3" s="97"/>
      <c r="K3" s="98"/>
      <c r="L3" s="258" t="s">
        <v>237</v>
      </c>
      <c r="M3" s="259"/>
      <c r="N3" s="259"/>
      <c r="O3" s="259"/>
      <c r="P3" s="259"/>
      <c r="Q3" s="259"/>
      <c r="R3" s="259"/>
      <c r="S3" s="259"/>
      <c r="T3" s="259"/>
      <c r="U3" s="259"/>
      <c r="V3" s="259"/>
      <c r="W3" s="259"/>
      <c r="X3" s="259"/>
      <c r="Y3" s="259"/>
      <c r="Z3" s="259"/>
      <c r="AA3" s="259"/>
      <c r="AB3" s="259"/>
      <c r="AC3" s="259"/>
      <c r="AD3" s="259"/>
      <c r="AE3" s="259"/>
      <c r="AF3" s="260"/>
      <c r="AG3" s="405" t="s">
        <v>107</v>
      </c>
      <c r="AH3" s="406"/>
      <c r="AI3" s="406"/>
      <c r="AJ3" s="406"/>
      <c r="AK3" s="406"/>
      <c r="AL3" s="406"/>
      <c r="AM3" s="407"/>
    </row>
    <row r="4" spans="1:39" s="99" customFormat="1" ht="20.25" customHeight="1">
      <c r="A4" s="347"/>
      <c r="B4" s="100" t="s">
        <v>21</v>
      </c>
      <c r="C4" s="101"/>
      <c r="D4" s="101"/>
      <c r="E4" s="102"/>
      <c r="F4" s="102"/>
      <c r="G4" s="102"/>
      <c r="H4" s="102"/>
      <c r="I4" s="102"/>
      <c r="J4" s="102"/>
      <c r="K4" s="103"/>
      <c r="L4" s="369" t="s">
        <v>238</v>
      </c>
      <c r="M4" s="370"/>
      <c r="N4" s="370"/>
      <c r="O4" s="370"/>
      <c r="P4" s="370"/>
      <c r="Q4" s="370"/>
      <c r="R4" s="370"/>
      <c r="S4" s="370"/>
      <c r="T4" s="370"/>
      <c r="U4" s="370"/>
      <c r="V4" s="370"/>
      <c r="W4" s="370"/>
      <c r="X4" s="370"/>
      <c r="Y4" s="370"/>
      <c r="Z4" s="370"/>
      <c r="AA4" s="370"/>
      <c r="AB4" s="370"/>
      <c r="AC4" s="370"/>
      <c r="AD4" s="370"/>
      <c r="AE4" s="370"/>
      <c r="AF4" s="371"/>
      <c r="AG4" s="408" t="s">
        <v>245</v>
      </c>
      <c r="AH4" s="409"/>
      <c r="AI4" s="409"/>
      <c r="AJ4" s="409"/>
      <c r="AK4" s="409"/>
      <c r="AL4" s="409"/>
      <c r="AM4" s="410"/>
    </row>
    <row r="5" spans="1:39" s="99" customFormat="1" ht="20.25" customHeight="1">
      <c r="A5" s="347"/>
      <c r="B5" s="104" t="s">
        <v>36</v>
      </c>
      <c r="C5" s="105"/>
      <c r="D5" s="105"/>
      <c r="E5" s="106"/>
      <c r="F5" s="106"/>
      <c r="G5" s="106"/>
      <c r="H5" s="106"/>
      <c r="I5" s="106"/>
      <c r="J5" s="106"/>
      <c r="K5" s="107"/>
      <c r="L5" s="374" t="s">
        <v>128</v>
      </c>
      <c r="M5" s="375"/>
      <c r="N5" s="375"/>
      <c r="O5" s="375"/>
      <c r="P5" s="375"/>
      <c r="Q5" s="375"/>
      <c r="R5" s="375"/>
      <c r="S5" s="375"/>
      <c r="T5" s="375"/>
      <c r="U5" s="375"/>
      <c r="V5" s="375"/>
      <c r="W5" s="375"/>
      <c r="X5" s="375"/>
      <c r="Y5" s="375"/>
      <c r="Z5" s="375"/>
      <c r="AA5" s="375"/>
      <c r="AB5" s="375"/>
      <c r="AC5" s="375"/>
      <c r="AD5" s="375"/>
      <c r="AE5" s="375"/>
      <c r="AF5" s="375"/>
      <c r="AG5" s="375"/>
      <c r="AH5" s="375"/>
      <c r="AI5" s="375"/>
      <c r="AJ5" s="375"/>
      <c r="AK5" s="375"/>
      <c r="AL5" s="375"/>
      <c r="AM5" s="376"/>
    </row>
    <row r="6" spans="1:39" s="99" customFormat="1" ht="13.5" customHeight="1">
      <c r="A6" s="347"/>
      <c r="B6" s="411" t="s">
        <v>37</v>
      </c>
      <c r="C6" s="412"/>
      <c r="D6" s="412"/>
      <c r="E6" s="412"/>
      <c r="F6" s="412"/>
      <c r="G6" s="412"/>
      <c r="H6" s="412"/>
      <c r="I6" s="412"/>
      <c r="J6" s="412"/>
      <c r="K6" s="413"/>
      <c r="L6" s="108" t="s">
        <v>7</v>
      </c>
      <c r="M6" s="108"/>
      <c r="N6" s="108"/>
      <c r="O6" s="108"/>
      <c r="P6" s="108"/>
      <c r="Q6" s="390" t="s">
        <v>224</v>
      </c>
      <c r="R6" s="390"/>
      <c r="S6" s="108" t="s">
        <v>8</v>
      </c>
      <c r="T6" s="390" t="s">
        <v>225</v>
      </c>
      <c r="U6" s="390"/>
      <c r="V6" s="390"/>
      <c r="W6" s="108" t="s">
        <v>9</v>
      </c>
      <c r="X6" s="108"/>
      <c r="Y6" s="108"/>
      <c r="Z6" s="108"/>
      <c r="AA6" s="108"/>
      <c r="AB6" s="108"/>
      <c r="AC6" s="109"/>
      <c r="AD6" s="108"/>
      <c r="AE6" s="108"/>
      <c r="AF6" s="108"/>
      <c r="AG6" s="108"/>
      <c r="AH6" s="108"/>
      <c r="AI6" s="108"/>
      <c r="AJ6" s="108"/>
      <c r="AK6" s="108"/>
      <c r="AL6" s="108"/>
      <c r="AM6" s="110"/>
    </row>
    <row r="7" spans="1:39" s="99" customFormat="1" ht="20.25" customHeight="1">
      <c r="A7" s="347"/>
      <c r="B7" s="414"/>
      <c r="C7" s="415"/>
      <c r="D7" s="415"/>
      <c r="E7" s="415"/>
      <c r="F7" s="415"/>
      <c r="G7" s="415"/>
      <c r="H7" s="415"/>
      <c r="I7" s="415"/>
      <c r="J7" s="415"/>
      <c r="K7" s="416"/>
      <c r="L7" s="432" t="s">
        <v>226</v>
      </c>
      <c r="M7" s="433"/>
      <c r="N7" s="433"/>
      <c r="O7" s="433"/>
      <c r="P7" s="433"/>
      <c r="Q7" s="433"/>
      <c r="R7" s="433"/>
      <c r="S7" s="433"/>
      <c r="T7" s="433"/>
      <c r="U7" s="433"/>
      <c r="V7" s="433"/>
      <c r="W7" s="433"/>
      <c r="X7" s="433"/>
      <c r="Y7" s="433"/>
      <c r="Z7" s="433"/>
      <c r="AA7" s="433"/>
      <c r="AB7" s="433"/>
      <c r="AC7" s="433"/>
      <c r="AD7" s="433"/>
      <c r="AE7" s="433"/>
      <c r="AF7" s="433"/>
      <c r="AG7" s="433"/>
      <c r="AH7" s="433"/>
      <c r="AI7" s="433"/>
      <c r="AJ7" s="433"/>
      <c r="AK7" s="433"/>
      <c r="AL7" s="433"/>
      <c r="AM7" s="434"/>
    </row>
    <row r="8" spans="1:39" s="99" customFormat="1" ht="20.25" customHeight="1">
      <c r="A8" s="347"/>
      <c r="B8" s="111" t="s">
        <v>10</v>
      </c>
      <c r="C8" s="112"/>
      <c r="D8" s="112"/>
      <c r="E8" s="113"/>
      <c r="F8" s="113"/>
      <c r="G8" s="113"/>
      <c r="H8" s="113"/>
      <c r="I8" s="113"/>
      <c r="J8" s="113"/>
      <c r="K8" s="113"/>
      <c r="L8" s="111" t="s">
        <v>11</v>
      </c>
      <c r="M8" s="113"/>
      <c r="N8" s="113"/>
      <c r="O8" s="113"/>
      <c r="P8" s="113"/>
      <c r="Q8" s="113"/>
      <c r="R8" s="114"/>
      <c r="S8" s="242" t="s">
        <v>227</v>
      </c>
      <c r="T8" s="243"/>
      <c r="U8" s="243"/>
      <c r="V8" s="243"/>
      <c r="W8" s="243"/>
      <c r="X8" s="243"/>
      <c r="Y8" s="244"/>
      <c r="Z8" s="111" t="s">
        <v>34</v>
      </c>
      <c r="AA8" s="113"/>
      <c r="AB8" s="113"/>
      <c r="AC8" s="113"/>
      <c r="AD8" s="113"/>
      <c r="AE8" s="113"/>
      <c r="AF8" s="114"/>
      <c r="AG8" s="242" t="s">
        <v>244</v>
      </c>
      <c r="AH8" s="243"/>
      <c r="AI8" s="243"/>
      <c r="AJ8" s="243"/>
      <c r="AK8" s="243"/>
      <c r="AL8" s="243"/>
      <c r="AM8" s="244"/>
    </row>
    <row r="9" spans="1:39" s="99" customFormat="1" ht="20.25" customHeight="1">
      <c r="A9" s="347"/>
      <c r="B9" s="111" t="s">
        <v>22</v>
      </c>
      <c r="C9" s="112"/>
      <c r="D9" s="112"/>
      <c r="E9" s="113"/>
      <c r="F9" s="113"/>
      <c r="G9" s="113"/>
      <c r="H9" s="113"/>
      <c r="I9" s="113"/>
      <c r="J9" s="113"/>
      <c r="K9" s="113"/>
      <c r="L9" s="242" t="s">
        <v>239</v>
      </c>
      <c r="M9" s="243"/>
      <c r="N9" s="243"/>
      <c r="O9" s="243"/>
      <c r="P9" s="243"/>
      <c r="Q9" s="243"/>
      <c r="R9" s="243"/>
      <c r="S9" s="243"/>
      <c r="T9" s="243"/>
      <c r="U9" s="243"/>
      <c r="V9" s="243"/>
      <c r="W9" s="243"/>
      <c r="X9" s="243"/>
      <c r="Y9" s="243"/>
      <c r="Z9" s="243"/>
      <c r="AA9" s="243"/>
      <c r="AB9" s="243"/>
      <c r="AC9" s="243"/>
      <c r="AD9" s="243"/>
      <c r="AE9" s="243"/>
      <c r="AF9" s="243"/>
      <c r="AG9" s="243"/>
      <c r="AH9" s="243"/>
      <c r="AI9" s="243"/>
      <c r="AJ9" s="243"/>
      <c r="AK9" s="243"/>
      <c r="AL9" s="243"/>
      <c r="AM9" s="244"/>
    </row>
    <row r="10" spans="1:39" s="99" customFormat="1" ht="18" customHeight="1">
      <c r="A10" s="348" t="s">
        <v>24</v>
      </c>
      <c r="B10" s="349"/>
      <c r="C10" s="349"/>
      <c r="D10" s="349"/>
      <c r="E10" s="349"/>
      <c r="F10" s="349"/>
      <c r="G10" s="349"/>
      <c r="H10" s="350"/>
      <c r="I10" s="115"/>
      <c r="J10" s="116" t="s">
        <v>160</v>
      </c>
      <c r="K10" s="108"/>
      <c r="L10" s="117"/>
      <c r="M10" s="117"/>
      <c r="N10" s="117"/>
      <c r="O10" s="117"/>
      <c r="P10" s="117"/>
      <c r="Q10" s="117"/>
      <c r="R10" s="117"/>
      <c r="S10" s="117"/>
      <c r="T10" s="117"/>
      <c r="U10" s="117"/>
      <c r="V10" s="117"/>
      <c r="W10" s="117"/>
      <c r="X10" s="117"/>
      <c r="Y10" s="117"/>
      <c r="Z10" s="117"/>
      <c r="AA10" s="117"/>
      <c r="AB10" s="117"/>
      <c r="AC10" s="117"/>
      <c r="AD10" s="117"/>
      <c r="AE10" s="117"/>
      <c r="AF10" s="117"/>
      <c r="AG10" s="117"/>
      <c r="AH10" s="117"/>
      <c r="AI10" s="117"/>
      <c r="AJ10" s="117"/>
      <c r="AK10" s="117"/>
      <c r="AL10" s="117"/>
      <c r="AM10" s="118"/>
    </row>
    <row r="11" spans="1:39" s="99" customFormat="1" ht="18" customHeight="1">
      <c r="A11" s="351"/>
      <c r="B11" s="352"/>
      <c r="C11" s="352"/>
      <c r="D11" s="352"/>
      <c r="E11" s="352"/>
      <c r="F11" s="352"/>
      <c r="G11" s="352"/>
      <c r="H11" s="353"/>
      <c r="I11" s="119"/>
      <c r="J11" s="120" t="s">
        <v>161</v>
      </c>
      <c r="K11" s="102"/>
      <c r="L11" s="101"/>
      <c r="M11" s="101"/>
      <c r="N11" s="101"/>
      <c r="O11" s="101"/>
      <c r="P11" s="101"/>
      <c r="Q11" s="101"/>
      <c r="R11" s="101"/>
      <c r="S11" s="101"/>
      <c r="T11" s="101"/>
      <c r="U11" s="101"/>
      <c r="V11" s="101"/>
      <c r="W11" s="101"/>
      <c r="X11" s="101"/>
      <c r="Y11" s="101"/>
      <c r="Z11" s="101"/>
      <c r="AA11" s="101"/>
      <c r="AB11" s="101"/>
      <c r="AC11" s="101"/>
      <c r="AD11" s="101"/>
      <c r="AE11" s="101"/>
      <c r="AF11" s="101"/>
      <c r="AG11" s="101"/>
      <c r="AH11" s="101"/>
      <c r="AI11" s="101"/>
      <c r="AJ11" s="101"/>
      <c r="AK11" s="101"/>
      <c r="AL11" s="101"/>
      <c r="AM11" s="121"/>
    </row>
    <row r="12" spans="1:39" s="99" customFormat="1" ht="18" customHeight="1" thickBot="1">
      <c r="A12" s="214"/>
      <c r="B12" s="214"/>
      <c r="C12" s="214"/>
      <c r="D12" s="214"/>
      <c r="E12" s="214"/>
      <c r="F12" s="214"/>
      <c r="G12" s="214"/>
      <c r="H12" s="214"/>
      <c r="I12" s="116"/>
      <c r="J12" s="123"/>
      <c r="K12" s="108"/>
      <c r="L12" s="117"/>
      <c r="M12" s="117"/>
      <c r="N12" s="117"/>
      <c r="O12" s="117"/>
      <c r="P12" s="117"/>
      <c r="Q12" s="117"/>
      <c r="R12" s="117"/>
      <c r="S12" s="117"/>
      <c r="T12" s="117"/>
      <c r="U12" s="117"/>
      <c r="V12" s="117"/>
      <c r="W12" s="117"/>
      <c r="X12" s="117"/>
      <c r="Y12" s="117"/>
      <c r="Z12" s="117"/>
      <c r="AA12" s="117"/>
      <c r="AB12" s="117"/>
      <c r="AC12" s="117"/>
      <c r="AD12" s="117"/>
      <c r="AE12" s="117"/>
      <c r="AF12" s="117"/>
      <c r="AG12" s="117"/>
      <c r="AH12" s="117"/>
      <c r="AI12" s="117"/>
      <c r="AJ12" s="117"/>
      <c r="AK12" s="117"/>
      <c r="AL12" s="117"/>
      <c r="AM12" s="117"/>
    </row>
    <row r="13" spans="1:39" s="99" customFormat="1" ht="20.25" customHeight="1" thickBot="1">
      <c r="A13" s="372" t="s">
        <v>162</v>
      </c>
      <c r="B13" s="373"/>
      <c r="C13" s="373"/>
      <c r="D13" s="373"/>
      <c r="E13" s="373"/>
      <c r="F13" s="373"/>
      <c r="G13" s="373"/>
      <c r="H13" s="373"/>
      <c r="I13" s="373"/>
      <c r="J13" s="373"/>
      <c r="K13" s="373"/>
      <c r="L13" s="373"/>
      <c r="M13" s="373"/>
      <c r="N13" s="373"/>
      <c r="O13" s="373"/>
      <c r="P13" s="373"/>
      <c r="Q13" s="373"/>
      <c r="R13" s="373"/>
      <c r="S13" s="373"/>
      <c r="T13" s="373"/>
      <c r="U13" s="373"/>
      <c r="V13" s="373"/>
      <c r="W13" s="381" t="s">
        <v>39</v>
      </c>
      <c r="X13" s="381"/>
      <c r="Y13" s="381"/>
      <c r="Z13" s="381"/>
      <c r="AA13" s="383">
        <f>IF($L$5="","",VLOOKUP($L$5,基準単価!$D$7:$E$35,2,0))</f>
        <v>1013</v>
      </c>
      <c r="AB13" s="383"/>
      <c r="AC13" s="383"/>
      <c r="AD13" s="363" t="s">
        <v>31</v>
      </c>
      <c r="AE13" s="380"/>
      <c r="AF13" s="382" t="s">
        <v>28</v>
      </c>
      <c r="AG13" s="363"/>
      <c r="AH13" s="380"/>
      <c r="AI13" s="365">
        <f>ROUNDDOWN(($J$28)/1000,0)</f>
        <v>25</v>
      </c>
      <c r="AJ13" s="366"/>
      <c r="AK13" s="366"/>
      <c r="AL13" s="363" t="s">
        <v>31</v>
      </c>
      <c r="AM13" s="364"/>
    </row>
    <row r="14" spans="1:39" s="99" customFormat="1" ht="20.25" customHeight="1">
      <c r="A14" s="196" t="s">
        <v>254</v>
      </c>
      <c r="B14" s="124"/>
      <c r="C14" s="215"/>
      <c r="D14" s="215"/>
      <c r="E14" s="215"/>
      <c r="F14" s="215"/>
      <c r="G14" s="215"/>
      <c r="H14" s="215"/>
      <c r="I14" s="125"/>
      <c r="J14" s="120"/>
      <c r="K14" s="102"/>
      <c r="L14" s="101"/>
      <c r="M14" s="101"/>
      <c r="N14" s="101"/>
      <c r="O14" s="101"/>
      <c r="P14" s="101"/>
      <c r="Q14" s="101"/>
      <c r="R14" s="101"/>
      <c r="S14" s="101"/>
      <c r="T14" s="101"/>
      <c r="U14" s="101"/>
      <c r="V14" s="101"/>
      <c r="W14" s="200"/>
      <c r="X14" s="200"/>
      <c r="Y14" s="200"/>
      <c r="Z14" s="200"/>
      <c r="AA14" s="201"/>
      <c r="AB14" s="201"/>
      <c r="AC14" s="201"/>
      <c r="AD14" s="200"/>
      <c r="AE14" s="200"/>
      <c r="AF14" s="437" t="s">
        <v>252</v>
      </c>
      <c r="AG14" s="437"/>
      <c r="AH14" s="437"/>
      <c r="AI14" s="437"/>
      <c r="AJ14" s="437"/>
      <c r="AK14" s="437"/>
      <c r="AL14" s="437"/>
      <c r="AM14" s="437"/>
    </row>
    <row r="15" spans="1:39" s="99" customFormat="1" ht="20.25" customHeight="1">
      <c r="A15" s="126" t="s">
        <v>25</v>
      </c>
      <c r="B15" s="216"/>
      <c r="C15" s="128"/>
      <c r="D15" s="128"/>
      <c r="E15" s="128"/>
      <c r="F15" s="128"/>
      <c r="G15" s="128"/>
      <c r="H15" s="391" t="s">
        <v>240</v>
      </c>
      <c r="I15" s="392"/>
      <c r="J15" s="393"/>
      <c r="K15" s="361" t="s">
        <v>45</v>
      </c>
      <c r="L15" s="362"/>
      <c r="M15" s="362"/>
      <c r="N15" s="362"/>
      <c r="O15" s="362"/>
      <c r="P15" s="362"/>
      <c r="Q15" s="362"/>
      <c r="R15" s="362"/>
      <c r="S15" s="362"/>
      <c r="T15" s="362"/>
      <c r="U15" s="362"/>
      <c r="V15" s="419"/>
      <c r="W15" s="419"/>
      <c r="X15" s="419"/>
      <c r="Y15" s="419"/>
      <c r="Z15" s="419"/>
      <c r="AA15" s="419"/>
      <c r="AB15" s="419"/>
      <c r="AC15" s="419"/>
      <c r="AD15" s="419"/>
      <c r="AE15" s="419"/>
      <c r="AF15" s="197"/>
      <c r="AG15" s="198"/>
      <c r="AH15" s="198"/>
      <c r="AI15" s="124"/>
      <c r="AJ15" s="124"/>
      <c r="AK15" s="101"/>
      <c r="AL15" s="215"/>
      <c r="AM15" s="199"/>
    </row>
    <row r="16" spans="1:39" s="99" customFormat="1" ht="24" customHeight="1">
      <c r="A16" s="133"/>
      <c r="B16" s="134"/>
      <c r="C16" s="384" t="s">
        <v>255</v>
      </c>
      <c r="D16" s="384"/>
      <c r="E16" s="384"/>
      <c r="F16" s="384"/>
      <c r="G16" s="384"/>
      <c r="H16" s="384"/>
      <c r="I16" s="384"/>
      <c r="J16" s="384"/>
      <c r="K16" s="384"/>
      <c r="L16" s="384"/>
      <c r="M16" s="384"/>
      <c r="N16" s="384"/>
      <c r="O16" s="384"/>
      <c r="P16" s="384"/>
      <c r="Q16" s="384"/>
      <c r="R16" s="384"/>
      <c r="S16" s="384"/>
      <c r="T16" s="384"/>
      <c r="U16" s="384"/>
      <c r="V16" s="384"/>
      <c r="W16" s="384"/>
      <c r="X16" s="384"/>
      <c r="Y16" s="384"/>
      <c r="Z16" s="384"/>
      <c r="AA16" s="384"/>
      <c r="AB16" s="384"/>
      <c r="AC16" s="384"/>
      <c r="AD16" s="384"/>
      <c r="AE16" s="384"/>
      <c r="AF16" s="384"/>
      <c r="AG16" s="384"/>
      <c r="AH16" s="384"/>
      <c r="AI16" s="384"/>
      <c r="AJ16" s="384"/>
      <c r="AK16" s="384"/>
      <c r="AL16" s="384"/>
      <c r="AM16" s="385"/>
    </row>
    <row r="17" spans="1:39" s="99" customFormat="1" ht="24" customHeight="1">
      <c r="A17" s="135"/>
      <c r="B17" s="136"/>
      <c r="C17" s="386"/>
      <c r="D17" s="386"/>
      <c r="E17" s="386"/>
      <c r="F17" s="386"/>
      <c r="G17" s="386"/>
      <c r="H17" s="386"/>
      <c r="I17" s="386"/>
      <c r="J17" s="386"/>
      <c r="K17" s="386"/>
      <c r="L17" s="386"/>
      <c r="M17" s="386"/>
      <c r="N17" s="386"/>
      <c r="O17" s="386"/>
      <c r="P17" s="386"/>
      <c r="Q17" s="386"/>
      <c r="R17" s="386"/>
      <c r="S17" s="386"/>
      <c r="T17" s="386"/>
      <c r="U17" s="386"/>
      <c r="V17" s="386"/>
      <c r="W17" s="386"/>
      <c r="X17" s="386"/>
      <c r="Y17" s="386"/>
      <c r="Z17" s="386"/>
      <c r="AA17" s="386"/>
      <c r="AB17" s="386"/>
      <c r="AC17" s="386"/>
      <c r="AD17" s="386"/>
      <c r="AE17" s="386"/>
      <c r="AF17" s="386"/>
      <c r="AG17" s="386"/>
      <c r="AH17" s="386"/>
      <c r="AI17" s="386"/>
      <c r="AJ17" s="386"/>
      <c r="AK17" s="386"/>
      <c r="AL17" s="386"/>
      <c r="AM17" s="387"/>
    </row>
    <row r="18" spans="1:39" s="99" customFormat="1" ht="24" customHeight="1">
      <c r="A18" s="135"/>
      <c r="B18" s="136"/>
      <c r="C18" s="386"/>
      <c r="D18" s="386"/>
      <c r="E18" s="386"/>
      <c r="F18" s="386"/>
      <c r="G18" s="386"/>
      <c r="H18" s="386"/>
      <c r="I18" s="386"/>
      <c r="J18" s="386"/>
      <c r="K18" s="386"/>
      <c r="L18" s="386"/>
      <c r="M18" s="386"/>
      <c r="N18" s="386"/>
      <c r="O18" s="386"/>
      <c r="P18" s="386"/>
      <c r="Q18" s="386"/>
      <c r="R18" s="386"/>
      <c r="S18" s="386"/>
      <c r="T18" s="386"/>
      <c r="U18" s="386"/>
      <c r="V18" s="386"/>
      <c r="W18" s="386"/>
      <c r="X18" s="386"/>
      <c r="Y18" s="386"/>
      <c r="Z18" s="386"/>
      <c r="AA18" s="386"/>
      <c r="AB18" s="386"/>
      <c r="AC18" s="386"/>
      <c r="AD18" s="386"/>
      <c r="AE18" s="386"/>
      <c r="AF18" s="386"/>
      <c r="AG18" s="386"/>
      <c r="AH18" s="386"/>
      <c r="AI18" s="386"/>
      <c r="AJ18" s="386"/>
      <c r="AK18" s="386"/>
      <c r="AL18" s="386"/>
      <c r="AM18" s="387"/>
    </row>
    <row r="19" spans="1:39" s="99" customFormat="1" ht="24" customHeight="1">
      <c r="A19" s="135"/>
      <c r="B19" s="136"/>
      <c r="C19" s="386"/>
      <c r="D19" s="386"/>
      <c r="E19" s="386"/>
      <c r="F19" s="386"/>
      <c r="G19" s="386"/>
      <c r="H19" s="386"/>
      <c r="I19" s="386"/>
      <c r="J19" s="386"/>
      <c r="K19" s="386"/>
      <c r="L19" s="386"/>
      <c r="M19" s="386"/>
      <c r="N19" s="386"/>
      <c r="O19" s="386"/>
      <c r="P19" s="386"/>
      <c r="Q19" s="386"/>
      <c r="R19" s="386"/>
      <c r="S19" s="386"/>
      <c r="T19" s="386"/>
      <c r="U19" s="386"/>
      <c r="V19" s="386"/>
      <c r="W19" s="386"/>
      <c r="X19" s="386"/>
      <c r="Y19" s="386"/>
      <c r="Z19" s="386"/>
      <c r="AA19" s="386"/>
      <c r="AB19" s="386"/>
      <c r="AC19" s="386"/>
      <c r="AD19" s="386"/>
      <c r="AE19" s="386"/>
      <c r="AF19" s="386"/>
      <c r="AG19" s="386"/>
      <c r="AH19" s="386"/>
      <c r="AI19" s="386"/>
      <c r="AJ19" s="386"/>
      <c r="AK19" s="386"/>
      <c r="AL19" s="386"/>
      <c r="AM19" s="387"/>
    </row>
    <row r="20" spans="1:39" s="99" customFormat="1" ht="24" customHeight="1">
      <c r="A20" s="137"/>
      <c r="B20" s="138"/>
      <c r="C20" s="388"/>
      <c r="D20" s="388"/>
      <c r="E20" s="388"/>
      <c r="F20" s="388"/>
      <c r="G20" s="388"/>
      <c r="H20" s="388"/>
      <c r="I20" s="388"/>
      <c r="J20" s="388"/>
      <c r="K20" s="388"/>
      <c r="L20" s="388"/>
      <c r="M20" s="388"/>
      <c r="N20" s="388"/>
      <c r="O20" s="388"/>
      <c r="P20" s="388"/>
      <c r="Q20" s="388"/>
      <c r="R20" s="388"/>
      <c r="S20" s="388"/>
      <c r="T20" s="388"/>
      <c r="U20" s="388"/>
      <c r="V20" s="388"/>
      <c r="W20" s="388"/>
      <c r="X20" s="388"/>
      <c r="Y20" s="388"/>
      <c r="Z20" s="388"/>
      <c r="AA20" s="388"/>
      <c r="AB20" s="388"/>
      <c r="AC20" s="388"/>
      <c r="AD20" s="388"/>
      <c r="AE20" s="388"/>
      <c r="AF20" s="388"/>
      <c r="AG20" s="388"/>
      <c r="AH20" s="388"/>
      <c r="AI20" s="388"/>
      <c r="AJ20" s="388"/>
      <c r="AK20" s="388"/>
      <c r="AL20" s="388"/>
      <c r="AM20" s="389"/>
    </row>
    <row r="21" spans="1:39" ht="18" customHeight="1">
      <c r="A21" s="177" t="s">
        <v>167</v>
      </c>
      <c r="B21" s="146"/>
      <c r="C21" s="146"/>
      <c r="D21" s="146"/>
      <c r="E21" s="146"/>
      <c r="F21" s="146"/>
      <c r="G21" s="146"/>
      <c r="H21" s="146"/>
      <c r="I21" s="146"/>
      <c r="J21" s="146"/>
      <c r="K21" s="146"/>
      <c r="L21" s="146"/>
      <c r="M21" s="146"/>
      <c r="N21" s="146"/>
      <c r="O21" s="146"/>
      <c r="P21" s="146"/>
      <c r="Q21" s="146"/>
      <c r="R21" s="146"/>
      <c r="S21" s="146"/>
      <c r="T21" s="146"/>
      <c r="U21" s="146"/>
      <c r="V21" s="146"/>
      <c r="W21" s="146"/>
      <c r="X21" s="146"/>
      <c r="Y21" s="146"/>
      <c r="Z21" s="146"/>
      <c r="AA21" s="146"/>
      <c r="AB21" s="146"/>
      <c r="AC21" s="146"/>
      <c r="AD21" s="146"/>
      <c r="AE21" s="146"/>
      <c r="AF21" s="146"/>
      <c r="AG21" s="146"/>
      <c r="AH21" s="146"/>
      <c r="AI21" s="146"/>
      <c r="AJ21" s="146"/>
    </row>
    <row r="22" spans="1:39" ht="18" customHeight="1">
      <c r="A22" s="358" t="s">
        <v>26</v>
      </c>
      <c r="B22" s="359"/>
      <c r="C22" s="359"/>
      <c r="D22" s="359"/>
      <c r="E22" s="359"/>
      <c r="F22" s="359"/>
      <c r="G22" s="359"/>
      <c r="H22" s="359"/>
      <c r="I22" s="395"/>
      <c r="J22" s="358" t="s">
        <v>29</v>
      </c>
      <c r="K22" s="359"/>
      <c r="L22" s="359"/>
      <c r="M22" s="359"/>
      <c r="N22" s="359"/>
      <c r="O22" s="360" t="s">
        <v>27</v>
      </c>
      <c r="P22" s="360"/>
      <c r="Q22" s="360"/>
      <c r="R22" s="360"/>
      <c r="S22" s="360"/>
      <c r="T22" s="360"/>
      <c r="U22" s="360"/>
      <c r="V22" s="360"/>
      <c r="W22" s="360"/>
      <c r="X22" s="360"/>
      <c r="Y22" s="360"/>
      <c r="Z22" s="360"/>
      <c r="AA22" s="360"/>
      <c r="AB22" s="360"/>
      <c r="AC22" s="360"/>
      <c r="AD22" s="360"/>
      <c r="AE22" s="360"/>
      <c r="AF22" s="360"/>
      <c r="AG22" s="360"/>
      <c r="AH22" s="360"/>
      <c r="AI22" s="360"/>
      <c r="AJ22" s="360"/>
      <c r="AK22" s="360"/>
      <c r="AL22" s="360"/>
      <c r="AM22" s="360"/>
    </row>
    <row r="23" spans="1:39" ht="9.75" customHeight="1">
      <c r="A23" s="354" t="s">
        <v>243</v>
      </c>
      <c r="B23" s="355"/>
      <c r="C23" s="355"/>
      <c r="D23" s="355"/>
      <c r="E23" s="355"/>
      <c r="F23" s="355"/>
      <c r="G23" s="355"/>
      <c r="H23" s="355"/>
      <c r="I23" s="356"/>
      <c r="J23" s="367">
        <v>5500</v>
      </c>
      <c r="K23" s="367"/>
      <c r="L23" s="367"/>
      <c r="M23" s="367"/>
      <c r="N23" s="367"/>
      <c r="O23" s="368" t="s">
        <v>253</v>
      </c>
      <c r="P23" s="368"/>
      <c r="Q23" s="368"/>
      <c r="R23" s="368"/>
      <c r="S23" s="368"/>
      <c r="T23" s="368"/>
      <c r="U23" s="368"/>
      <c r="V23" s="368"/>
      <c r="W23" s="368"/>
      <c r="X23" s="368"/>
      <c r="Y23" s="368"/>
      <c r="Z23" s="368"/>
      <c r="AA23" s="368"/>
      <c r="AB23" s="368"/>
      <c r="AC23" s="368"/>
      <c r="AD23" s="368"/>
      <c r="AE23" s="368"/>
      <c r="AF23" s="368"/>
      <c r="AG23" s="368"/>
      <c r="AH23" s="368"/>
      <c r="AI23" s="368"/>
      <c r="AJ23" s="368"/>
      <c r="AK23" s="368"/>
      <c r="AL23" s="368"/>
      <c r="AM23" s="368"/>
    </row>
    <row r="24" spans="1:39" ht="9.75" customHeight="1">
      <c r="A24" s="354" t="s">
        <v>241</v>
      </c>
      <c r="B24" s="355"/>
      <c r="C24" s="355"/>
      <c r="D24" s="355"/>
      <c r="E24" s="355"/>
      <c r="F24" s="355"/>
      <c r="G24" s="355"/>
      <c r="H24" s="355"/>
      <c r="I24" s="356"/>
      <c r="J24" s="367">
        <v>20000</v>
      </c>
      <c r="K24" s="367"/>
      <c r="L24" s="367"/>
      <c r="M24" s="367"/>
      <c r="N24" s="367"/>
      <c r="O24" s="368" t="s">
        <v>242</v>
      </c>
      <c r="P24" s="368"/>
      <c r="Q24" s="368"/>
      <c r="R24" s="368"/>
      <c r="S24" s="368"/>
      <c r="T24" s="368"/>
      <c r="U24" s="368"/>
      <c r="V24" s="368"/>
      <c r="W24" s="368"/>
      <c r="X24" s="368"/>
      <c r="Y24" s="368"/>
      <c r="Z24" s="368"/>
      <c r="AA24" s="368"/>
      <c r="AB24" s="368"/>
      <c r="AC24" s="368"/>
      <c r="AD24" s="368"/>
      <c r="AE24" s="368"/>
      <c r="AF24" s="368"/>
      <c r="AG24" s="368"/>
      <c r="AH24" s="368"/>
      <c r="AI24" s="368"/>
      <c r="AJ24" s="368"/>
      <c r="AK24" s="368"/>
      <c r="AL24" s="368"/>
      <c r="AM24" s="368"/>
    </row>
    <row r="25" spans="1:39" ht="9.75" customHeight="1">
      <c r="A25" s="354"/>
      <c r="B25" s="355"/>
      <c r="C25" s="355"/>
      <c r="D25" s="355"/>
      <c r="E25" s="355"/>
      <c r="F25" s="355"/>
      <c r="G25" s="355"/>
      <c r="H25" s="355"/>
      <c r="I25" s="356"/>
      <c r="J25" s="367"/>
      <c r="K25" s="367"/>
      <c r="L25" s="367"/>
      <c r="M25" s="367"/>
      <c r="N25" s="367"/>
      <c r="O25" s="368"/>
      <c r="P25" s="368"/>
      <c r="Q25" s="368"/>
      <c r="R25" s="368"/>
      <c r="S25" s="368"/>
      <c r="T25" s="368"/>
      <c r="U25" s="368"/>
      <c r="V25" s="368"/>
      <c r="W25" s="368"/>
      <c r="X25" s="368"/>
      <c r="Y25" s="368"/>
      <c r="Z25" s="368"/>
      <c r="AA25" s="368"/>
      <c r="AB25" s="368"/>
      <c r="AC25" s="368"/>
      <c r="AD25" s="368"/>
      <c r="AE25" s="368"/>
      <c r="AF25" s="368"/>
      <c r="AG25" s="368"/>
      <c r="AH25" s="368"/>
      <c r="AI25" s="368"/>
      <c r="AJ25" s="368"/>
      <c r="AK25" s="368"/>
      <c r="AL25" s="368"/>
      <c r="AM25" s="368"/>
    </row>
    <row r="26" spans="1:39" ht="9.75" customHeight="1">
      <c r="A26" s="354"/>
      <c r="B26" s="355"/>
      <c r="C26" s="355"/>
      <c r="D26" s="355"/>
      <c r="E26" s="355"/>
      <c r="F26" s="355"/>
      <c r="G26" s="355"/>
      <c r="H26" s="355"/>
      <c r="I26" s="356"/>
      <c r="J26" s="367"/>
      <c r="K26" s="367"/>
      <c r="L26" s="367"/>
      <c r="M26" s="367"/>
      <c r="N26" s="367"/>
      <c r="O26" s="368"/>
      <c r="P26" s="368"/>
      <c r="Q26" s="368"/>
      <c r="R26" s="368"/>
      <c r="S26" s="368"/>
      <c r="T26" s="368"/>
      <c r="U26" s="368"/>
      <c r="V26" s="368"/>
      <c r="W26" s="368"/>
      <c r="X26" s="368"/>
      <c r="Y26" s="368"/>
      <c r="Z26" s="368"/>
      <c r="AA26" s="368"/>
      <c r="AB26" s="368"/>
      <c r="AC26" s="368"/>
      <c r="AD26" s="368"/>
      <c r="AE26" s="368"/>
      <c r="AF26" s="368"/>
      <c r="AG26" s="368"/>
      <c r="AH26" s="368"/>
      <c r="AI26" s="368"/>
      <c r="AJ26" s="368"/>
      <c r="AK26" s="368"/>
      <c r="AL26" s="368"/>
      <c r="AM26" s="368"/>
    </row>
    <row r="27" spans="1:39" ht="9.75" customHeight="1" thickBot="1">
      <c r="A27" s="421"/>
      <c r="B27" s="422"/>
      <c r="C27" s="422"/>
      <c r="D27" s="422"/>
      <c r="E27" s="422"/>
      <c r="F27" s="422"/>
      <c r="G27" s="422"/>
      <c r="H27" s="422"/>
      <c r="I27" s="423"/>
      <c r="J27" s="377"/>
      <c r="K27" s="378"/>
      <c r="L27" s="378"/>
      <c r="M27" s="378"/>
      <c r="N27" s="378"/>
      <c r="O27" s="379"/>
      <c r="P27" s="379"/>
      <c r="Q27" s="379"/>
      <c r="R27" s="379"/>
      <c r="S27" s="379"/>
      <c r="T27" s="379"/>
      <c r="U27" s="379"/>
      <c r="V27" s="379"/>
      <c r="W27" s="379"/>
      <c r="X27" s="379"/>
      <c r="Y27" s="379"/>
      <c r="Z27" s="379"/>
      <c r="AA27" s="379"/>
      <c r="AB27" s="379"/>
      <c r="AC27" s="379"/>
      <c r="AD27" s="379"/>
      <c r="AE27" s="379"/>
      <c r="AF27" s="379"/>
      <c r="AG27" s="379"/>
      <c r="AH27" s="379"/>
      <c r="AI27" s="379"/>
      <c r="AJ27" s="379"/>
      <c r="AK27" s="379"/>
      <c r="AL27" s="379"/>
      <c r="AM27" s="379"/>
    </row>
    <row r="28" spans="1:39" ht="22.5" customHeight="1" thickTop="1">
      <c r="A28" s="397" t="s">
        <v>204</v>
      </c>
      <c r="B28" s="398"/>
      <c r="C28" s="398"/>
      <c r="D28" s="398"/>
      <c r="E28" s="398"/>
      <c r="F28" s="398"/>
      <c r="G28" s="398"/>
      <c r="H28" s="398"/>
      <c r="I28" s="399"/>
      <c r="J28" s="417">
        <f>SUM(J23:N27)</f>
        <v>25500</v>
      </c>
      <c r="K28" s="418"/>
      <c r="L28" s="418"/>
      <c r="M28" s="418"/>
      <c r="N28" s="418"/>
      <c r="O28" s="420"/>
      <c r="P28" s="420"/>
      <c r="Q28" s="420"/>
      <c r="R28" s="420"/>
      <c r="S28" s="420"/>
      <c r="T28" s="420"/>
      <c r="U28" s="420"/>
      <c r="V28" s="420"/>
      <c r="W28" s="420"/>
      <c r="X28" s="420"/>
      <c r="Y28" s="420"/>
      <c r="Z28" s="420"/>
      <c r="AA28" s="420"/>
      <c r="AB28" s="420"/>
      <c r="AC28" s="420"/>
      <c r="AD28" s="420"/>
      <c r="AE28" s="420"/>
      <c r="AF28" s="420"/>
      <c r="AG28" s="420"/>
      <c r="AH28" s="420"/>
      <c r="AI28" s="420"/>
      <c r="AJ28" s="420"/>
      <c r="AK28" s="420"/>
      <c r="AL28" s="420"/>
      <c r="AM28" s="420"/>
    </row>
    <row r="29" spans="1:39" ht="18" customHeight="1">
      <c r="A29" s="144"/>
      <c r="B29" s="214"/>
      <c r="C29" s="139"/>
      <c r="D29" s="214"/>
      <c r="E29" s="141"/>
      <c r="F29" s="214"/>
      <c r="G29" s="214"/>
      <c r="H29" s="214"/>
      <c r="I29" s="214"/>
      <c r="J29" s="140"/>
      <c r="K29" s="140"/>
      <c r="L29" s="140"/>
      <c r="M29" s="140"/>
      <c r="N29" s="140"/>
      <c r="O29" s="142"/>
      <c r="P29" s="143"/>
      <c r="Q29" s="144"/>
      <c r="R29" s="144"/>
      <c r="S29" s="140"/>
      <c r="T29" s="123"/>
      <c r="U29" s="140"/>
      <c r="V29" s="140"/>
      <c r="W29" s="140"/>
      <c r="X29" s="140"/>
      <c r="Y29" s="214"/>
      <c r="Z29" s="214"/>
      <c r="AA29" s="214"/>
      <c r="AB29" s="214"/>
      <c r="AC29" s="139"/>
      <c r="AD29" s="140"/>
      <c r="AE29" s="140"/>
      <c r="AF29" s="140"/>
      <c r="AG29" s="140"/>
      <c r="AH29" s="140"/>
      <c r="AI29" s="145"/>
      <c r="AJ29" s="145"/>
      <c r="AK29" s="145"/>
      <c r="AL29" s="145"/>
      <c r="AM29" s="140"/>
    </row>
    <row r="30" spans="1:39" ht="18" customHeight="1">
      <c r="A30" s="205" t="s">
        <v>247</v>
      </c>
      <c r="B30" s="146"/>
      <c r="C30" s="146"/>
      <c r="D30" s="146"/>
      <c r="E30" s="146"/>
      <c r="G30" s="209"/>
      <c r="H30" s="357" t="s">
        <v>217</v>
      </c>
      <c r="I30" s="357"/>
      <c r="J30" s="357"/>
      <c r="K30" s="357"/>
      <c r="L30" s="357"/>
      <c r="M30" s="357"/>
      <c r="N30" s="357"/>
      <c r="O30" s="357"/>
      <c r="P30" s="357"/>
      <c r="Q30" s="357"/>
      <c r="R30" s="357"/>
      <c r="S30" s="357"/>
      <c r="T30" s="357"/>
      <c r="U30" s="357"/>
      <c r="V30" s="357"/>
      <c r="W30" s="357"/>
      <c r="X30" s="357"/>
      <c r="Y30" s="357"/>
      <c r="Z30" s="357"/>
      <c r="AA30" s="357"/>
      <c r="AB30" s="357"/>
      <c r="AC30" s="357"/>
      <c r="AD30" s="357"/>
      <c r="AE30" s="357"/>
      <c r="AF30" s="357"/>
      <c r="AG30" s="357"/>
      <c r="AH30" s="357"/>
      <c r="AI30" s="357"/>
      <c r="AJ30" s="357"/>
      <c r="AK30" s="357"/>
      <c r="AL30" s="357"/>
      <c r="AM30" s="357"/>
    </row>
    <row r="31" spans="1:39" ht="18" customHeight="1">
      <c r="A31" s="206" t="s">
        <v>213</v>
      </c>
      <c r="B31" s="207"/>
      <c r="C31" s="207"/>
      <c r="D31" s="207"/>
      <c r="E31" s="207"/>
      <c r="F31" s="435">
        <v>45295</v>
      </c>
      <c r="G31" s="342"/>
      <c r="H31" s="342"/>
      <c r="I31" s="342"/>
      <c r="J31" s="342"/>
      <c r="K31" s="342"/>
      <c r="L31" s="342"/>
      <c r="M31" s="342"/>
      <c r="N31" s="343"/>
      <c r="O31" s="208" t="s">
        <v>215</v>
      </c>
      <c r="P31" s="207"/>
      <c r="Q31" s="207"/>
      <c r="R31" s="207"/>
      <c r="S31" s="207"/>
      <c r="T31" s="207"/>
      <c r="U31" s="435">
        <v>45295</v>
      </c>
      <c r="V31" s="342"/>
      <c r="W31" s="342"/>
      <c r="X31" s="342"/>
      <c r="Y31" s="342"/>
      <c r="Z31" s="342"/>
      <c r="AA31" s="342"/>
      <c r="AB31" s="342"/>
      <c r="AC31" s="342"/>
      <c r="AD31" s="207" t="s">
        <v>216</v>
      </c>
      <c r="AE31" s="436">
        <v>45303</v>
      </c>
      <c r="AF31" s="342"/>
      <c r="AG31" s="342"/>
      <c r="AH31" s="342"/>
      <c r="AI31" s="342"/>
      <c r="AJ31" s="342"/>
      <c r="AK31" s="342"/>
      <c r="AL31" s="342"/>
      <c r="AM31" s="343"/>
    </row>
    <row r="32" spans="1:39" ht="18" customHeight="1">
      <c r="A32" s="344" t="s">
        <v>246</v>
      </c>
      <c r="B32" s="344"/>
      <c r="C32" s="344"/>
      <c r="D32" s="344"/>
      <c r="E32" s="344"/>
      <c r="F32" s="344"/>
      <c r="G32" s="344"/>
      <c r="H32" s="344"/>
      <c r="I32" s="344"/>
      <c r="J32" s="344"/>
      <c r="K32" s="344"/>
      <c r="L32" s="344"/>
      <c r="M32" s="344"/>
      <c r="N32" s="344"/>
      <c r="O32" s="344"/>
      <c r="P32" s="344"/>
      <c r="Q32" s="344"/>
      <c r="R32" s="344"/>
      <c r="S32" s="344"/>
      <c r="T32" s="344"/>
      <c r="U32" s="344"/>
      <c r="V32" s="344"/>
      <c r="W32" s="344"/>
      <c r="X32" s="344"/>
      <c r="Y32" s="344"/>
      <c r="Z32" s="344"/>
      <c r="AA32" s="344"/>
      <c r="AB32" s="344"/>
      <c r="AC32" s="344"/>
      <c r="AD32" s="344"/>
      <c r="AE32" s="344"/>
      <c r="AF32" s="344"/>
      <c r="AG32" s="344"/>
      <c r="AH32" s="344"/>
      <c r="AI32" s="344"/>
      <c r="AJ32" s="344"/>
      <c r="AK32" s="344"/>
      <c r="AL32" s="344"/>
      <c r="AM32" s="344"/>
    </row>
    <row r="33" spans="1:40" ht="18" customHeight="1">
      <c r="A33" s="344"/>
      <c r="B33" s="344"/>
      <c r="C33" s="344"/>
      <c r="D33" s="344"/>
      <c r="E33" s="344"/>
      <c r="F33" s="344"/>
      <c r="G33" s="344"/>
      <c r="H33" s="344"/>
      <c r="I33" s="344"/>
      <c r="J33" s="344"/>
      <c r="K33" s="344"/>
      <c r="L33" s="344"/>
      <c r="M33" s="344"/>
      <c r="N33" s="344"/>
      <c r="O33" s="344"/>
      <c r="P33" s="344"/>
      <c r="Q33" s="344"/>
      <c r="R33" s="344"/>
      <c r="S33" s="344"/>
      <c r="T33" s="344"/>
      <c r="U33" s="344"/>
      <c r="V33" s="344"/>
      <c r="W33" s="344"/>
      <c r="X33" s="344"/>
      <c r="Y33" s="344"/>
      <c r="Z33" s="344"/>
      <c r="AA33" s="344"/>
      <c r="AB33" s="344"/>
      <c r="AC33" s="344"/>
      <c r="AD33" s="344"/>
      <c r="AE33" s="344"/>
      <c r="AF33" s="344"/>
      <c r="AG33" s="344"/>
      <c r="AH33" s="344"/>
      <c r="AI33" s="344"/>
      <c r="AJ33" s="344"/>
      <c r="AK33" s="344"/>
      <c r="AL33" s="344"/>
      <c r="AM33" s="344"/>
    </row>
    <row r="34" spans="1:40" ht="18" customHeight="1">
      <c r="A34" s="344"/>
      <c r="B34" s="344"/>
      <c r="C34" s="344"/>
      <c r="D34" s="344"/>
      <c r="E34" s="344"/>
      <c r="F34" s="344"/>
      <c r="G34" s="344"/>
      <c r="H34" s="344"/>
      <c r="I34" s="344"/>
      <c r="J34" s="344"/>
      <c r="K34" s="344"/>
      <c r="L34" s="344"/>
      <c r="M34" s="344"/>
      <c r="N34" s="344"/>
      <c r="O34" s="344"/>
      <c r="P34" s="344"/>
      <c r="Q34" s="344"/>
      <c r="R34" s="344"/>
      <c r="S34" s="344"/>
      <c r="T34" s="344"/>
      <c r="U34" s="344"/>
      <c r="V34" s="344"/>
      <c r="W34" s="344"/>
      <c r="X34" s="344"/>
      <c r="Y34" s="344"/>
      <c r="Z34" s="344"/>
      <c r="AA34" s="344"/>
      <c r="AB34" s="344"/>
      <c r="AC34" s="344"/>
      <c r="AD34" s="344"/>
      <c r="AE34" s="344"/>
      <c r="AF34" s="344"/>
      <c r="AG34" s="344"/>
      <c r="AH34" s="344"/>
      <c r="AI34" s="344"/>
      <c r="AJ34" s="344"/>
      <c r="AK34" s="344"/>
      <c r="AL34" s="344"/>
      <c r="AM34" s="344"/>
    </row>
    <row r="35" spans="1:40" ht="18" customHeight="1">
      <c r="A35" s="345"/>
      <c r="B35" s="345"/>
      <c r="C35" s="345"/>
      <c r="D35" s="345"/>
      <c r="E35" s="345"/>
      <c r="F35" s="345"/>
      <c r="G35" s="345"/>
      <c r="H35" s="345"/>
      <c r="I35" s="345"/>
      <c r="J35" s="345"/>
      <c r="K35" s="345"/>
      <c r="L35" s="345"/>
      <c r="M35" s="345"/>
      <c r="N35" s="345"/>
      <c r="O35" s="345"/>
      <c r="P35" s="345"/>
      <c r="Q35" s="345"/>
      <c r="R35" s="345"/>
      <c r="S35" s="345"/>
      <c r="T35" s="345"/>
      <c r="U35" s="345"/>
      <c r="V35" s="345"/>
      <c r="W35" s="345"/>
      <c r="X35" s="345"/>
      <c r="Y35" s="345"/>
      <c r="Z35" s="345"/>
      <c r="AA35" s="345"/>
      <c r="AB35" s="345"/>
      <c r="AC35" s="345"/>
      <c r="AD35" s="345"/>
      <c r="AE35" s="345"/>
      <c r="AF35" s="345"/>
      <c r="AG35" s="345"/>
      <c r="AH35" s="345"/>
      <c r="AI35" s="345"/>
      <c r="AJ35" s="345"/>
      <c r="AK35" s="345"/>
      <c r="AL35" s="345"/>
      <c r="AM35" s="345"/>
    </row>
    <row r="36" spans="1:40" ht="18" customHeight="1" thickBot="1">
      <c r="A36" s="144"/>
      <c r="B36" s="214"/>
      <c r="C36" s="139"/>
      <c r="D36" s="214"/>
      <c r="E36" s="141"/>
      <c r="F36" s="214"/>
      <c r="G36" s="214"/>
      <c r="H36" s="214"/>
      <c r="I36" s="214"/>
      <c r="J36" s="140"/>
      <c r="K36" s="140"/>
      <c r="L36" s="140"/>
      <c r="M36" s="140"/>
      <c r="N36" s="140"/>
      <c r="O36" s="142"/>
      <c r="P36" s="143"/>
      <c r="Q36" s="144"/>
      <c r="R36" s="144"/>
      <c r="S36" s="140"/>
      <c r="T36" s="123"/>
      <c r="U36" s="140"/>
      <c r="V36" s="140"/>
      <c r="W36" s="140"/>
      <c r="X36" s="140"/>
      <c r="Y36" s="214"/>
      <c r="Z36" s="214"/>
      <c r="AA36" s="214"/>
      <c r="AB36" s="214"/>
      <c r="AC36" s="139"/>
      <c r="AD36" s="140"/>
      <c r="AE36" s="140"/>
      <c r="AF36" s="140"/>
      <c r="AG36" s="140"/>
      <c r="AH36" s="140"/>
      <c r="AI36" s="145"/>
      <c r="AJ36" s="145"/>
      <c r="AK36" s="145"/>
      <c r="AL36" s="145"/>
      <c r="AM36" s="140"/>
    </row>
    <row r="37" spans="1:40" ht="18.75" customHeight="1" thickBot="1">
      <c r="A37" s="403" t="s">
        <v>163</v>
      </c>
      <c r="B37" s="404"/>
      <c r="C37" s="404"/>
      <c r="D37" s="404"/>
      <c r="E37" s="404"/>
      <c r="F37" s="404"/>
      <c r="G37" s="404"/>
      <c r="H37" s="404"/>
      <c r="I37" s="404"/>
      <c r="J37" s="404"/>
      <c r="K37" s="404"/>
      <c r="L37" s="404"/>
      <c r="M37" s="404"/>
      <c r="N37" s="404"/>
      <c r="O37" s="404"/>
      <c r="P37" s="404"/>
      <c r="Q37" s="404"/>
      <c r="R37" s="404"/>
      <c r="S37" s="404"/>
      <c r="T37" s="404"/>
      <c r="U37" s="404"/>
      <c r="V37" s="404"/>
      <c r="W37" s="381" t="s">
        <v>39</v>
      </c>
      <c r="X37" s="381"/>
      <c r="Y37" s="381"/>
      <c r="Z37" s="381"/>
      <c r="AA37" s="396">
        <f>IF($L$5="","",VLOOKUP($L$5,基準単価!$D$7:$G$35,4,0))</f>
        <v>506</v>
      </c>
      <c r="AB37" s="383"/>
      <c r="AC37" s="383"/>
      <c r="AD37" s="363" t="s">
        <v>31</v>
      </c>
      <c r="AE37" s="380"/>
      <c r="AF37" s="382" t="s">
        <v>28</v>
      </c>
      <c r="AG37" s="363"/>
      <c r="AH37" s="380"/>
      <c r="AI37" s="365">
        <f>ROUNDDOWN(($J$49)/1000,0)</f>
        <v>0</v>
      </c>
      <c r="AJ37" s="366"/>
      <c r="AK37" s="366"/>
      <c r="AL37" s="363" t="s">
        <v>31</v>
      </c>
      <c r="AM37" s="364"/>
    </row>
    <row r="38" spans="1:40" s="99" customFormat="1" ht="20.25" customHeight="1">
      <c r="A38" s="196" t="s">
        <v>251</v>
      </c>
      <c r="B38" s="124"/>
      <c r="C38" s="215"/>
      <c r="D38" s="215"/>
      <c r="E38" s="215"/>
      <c r="F38" s="215"/>
      <c r="G38" s="215"/>
      <c r="H38" s="215"/>
      <c r="I38" s="125"/>
      <c r="J38" s="120"/>
      <c r="K38" s="102"/>
      <c r="L38" s="101"/>
      <c r="M38" s="101"/>
      <c r="N38" s="101"/>
      <c r="O38" s="101"/>
      <c r="P38" s="101"/>
      <c r="Q38" s="101"/>
      <c r="R38" s="101"/>
      <c r="S38" s="101"/>
      <c r="T38" s="101"/>
      <c r="U38" s="101"/>
      <c r="V38" s="101"/>
      <c r="W38" s="200"/>
      <c r="X38" s="200"/>
      <c r="Y38" s="200"/>
      <c r="Z38" s="200"/>
      <c r="AA38" s="201"/>
      <c r="AB38" s="201"/>
      <c r="AC38" s="201"/>
      <c r="AD38" s="200"/>
      <c r="AE38" s="200"/>
      <c r="AF38" s="394" t="s">
        <v>206</v>
      </c>
      <c r="AG38" s="394"/>
      <c r="AH38" s="394"/>
      <c r="AI38" s="394"/>
      <c r="AJ38" s="394"/>
      <c r="AK38" s="394"/>
      <c r="AL38" s="394"/>
      <c r="AM38" s="394"/>
      <c r="AN38" s="134"/>
    </row>
    <row r="39" spans="1:40" ht="18.75" customHeight="1">
      <c r="A39" s="126" t="s">
        <v>25</v>
      </c>
      <c r="B39" s="216"/>
      <c r="C39" s="128"/>
      <c r="D39" s="128"/>
      <c r="E39" s="128"/>
      <c r="F39" s="128"/>
      <c r="G39" s="128"/>
      <c r="H39" s="391"/>
      <c r="I39" s="392"/>
      <c r="J39" s="393"/>
      <c r="K39" s="361" t="s">
        <v>45</v>
      </c>
      <c r="L39" s="362"/>
      <c r="M39" s="362"/>
      <c r="N39" s="362"/>
      <c r="O39" s="362"/>
      <c r="P39" s="362"/>
      <c r="Q39" s="362"/>
      <c r="R39" s="362"/>
      <c r="S39" s="362"/>
      <c r="T39" s="362"/>
      <c r="U39" s="362"/>
      <c r="V39" s="362"/>
      <c r="W39" s="362"/>
      <c r="X39" s="362"/>
      <c r="Y39" s="362"/>
      <c r="Z39" s="362"/>
      <c r="AA39" s="362"/>
      <c r="AB39" s="362"/>
      <c r="AC39" s="362"/>
      <c r="AD39" s="362"/>
      <c r="AE39" s="362"/>
      <c r="AF39" s="129"/>
      <c r="AG39" s="130"/>
      <c r="AH39" s="130"/>
      <c r="AI39" s="131"/>
      <c r="AJ39" s="131"/>
      <c r="AK39" s="112"/>
      <c r="AL39" s="128"/>
      <c r="AM39" s="132"/>
    </row>
    <row r="40" spans="1:40" ht="24" customHeight="1">
      <c r="A40" s="133"/>
      <c r="B40" s="134"/>
      <c r="C40" s="384" t="s">
        <v>212</v>
      </c>
      <c r="D40" s="384"/>
      <c r="E40" s="384"/>
      <c r="F40" s="384"/>
      <c r="G40" s="384"/>
      <c r="H40" s="384"/>
      <c r="I40" s="384"/>
      <c r="J40" s="384"/>
      <c r="K40" s="384"/>
      <c r="L40" s="384"/>
      <c r="M40" s="384"/>
      <c r="N40" s="384"/>
      <c r="O40" s="384"/>
      <c r="P40" s="384"/>
      <c r="Q40" s="384"/>
      <c r="R40" s="384"/>
      <c r="S40" s="384"/>
      <c r="T40" s="384"/>
      <c r="U40" s="384"/>
      <c r="V40" s="384"/>
      <c r="W40" s="384"/>
      <c r="X40" s="384"/>
      <c r="Y40" s="384"/>
      <c r="Z40" s="384"/>
      <c r="AA40" s="384"/>
      <c r="AB40" s="384"/>
      <c r="AC40" s="384"/>
      <c r="AD40" s="384"/>
      <c r="AE40" s="384"/>
      <c r="AF40" s="384"/>
      <c r="AG40" s="384"/>
      <c r="AH40" s="384"/>
      <c r="AI40" s="384"/>
      <c r="AJ40" s="384"/>
      <c r="AK40" s="384"/>
      <c r="AL40" s="384"/>
      <c r="AM40" s="385"/>
    </row>
    <row r="41" spans="1:40" ht="24" customHeight="1">
      <c r="A41" s="137"/>
      <c r="B41" s="176"/>
      <c r="C41" s="388"/>
      <c r="D41" s="388"/>
      <c r="E41" s="388"/>
      <c r="F41" s="388"/>
      <c r="G41" s="388"/>
      <c r="H41" s="388"/>
      <c r="I41" s="388"/>
      <c r="J41" s="388"/>
      <c r="K41" s="388"/>
      <c r="L41" s="388"/>
      <c r="M41" s="388"/>
      <c r="N41" s="388"/>
      <c r="O41" s="388"/>
      <c r="P41" s="388"/>
      <c r="Q41" s="388"/>
      <c r="R41" s="388"/>
      <c r="S41" s="388"/>
      <c r="T41" s="388"/>
      <c r="U41" s="388"/>
      <c r="V41" s="388"/>
      <c r="W41" s="388"/>
      <c r="X41" s="388"/>
      <c r="Y41" s="388"/>
      <c r="Z41" s="388"/>
      <c r="AA41" s="388"/>
      <c r="AB41" s="388"/>
      <c r="AC41" s="388"/>
      <c r="AD41" s="388"/>
      <c r="AE41" s="388"/>
      <c r="AF41" s="388"/>
      <c r="AG41" s="388"/>
      <c r="AH41" s="388"/>
      <c r="AI41" s="388"/>
      <c r="AJ41" s="388"/>
      <c r="AK41" s="388"/>
      <c r="AL41" s="388"/>
      <c r="AM41" s="389"/>
    </row>
    <row r="42" spans="1:40" ht="18" customHeight="1">
      <c r="A42" s="177" t="s">
        <v>167</v>
      </c>
      <c r="B42" s="146"/>
      <c r="C42" s="146"/>
      <c r="D42" s="146"/>
      <c r="E42" s="146"/>
      <c r="F42" s="146"/>
      <c r="G42" s="146"/>
      <c r="H42" s="146"/>
      <c r="I42" s="146"/>
      <c r="J42" s="146"/>
      <c r="K42" s="146"/>
      <c r="L42" s="146"/>
      <c r="M42" s="146"/>
      <c r="N42" s="146"/>
      <c r="O42" s="146"/>
      <c r="P42" s="146"/>
      <c r="Q42" s="146"/>
      <c r="R42" s="146"/>
      <c r="S42" s="146"/>
      <c r="T42" s="146"/>
      <c r="U42" s="146"/>
      <c r="V42" s="146"/>
      <c r="W42" s="146"/>
      <c r="X42" s="146"/>
      <c r="Y42" s="146"/>
      <c r="Z42" s="146"/>
      <c r="AA42" s="146"/>
      <c r="AB42" s="146"/>
      <c r="AC42" s="146"/>
      <c r="AD42" s="146"/>
      <c r="AE42" s="146"/>
      <c r="AF42" s="146"/>
      <c r="AG42" s="146"/>
      <c r="AH42" s="146"/>
      <c r="AI42" s="146"/>
      <c r="AJ42" s="146"/>
    </row>
    <row r="43" spans="1:40" ht="18" customHeight="1">
      <c r="A43" s="358" t="s">
        <v>26</v>
      </c>
      <c r="B43" s="359"/>
      <c r="C43" s="359"/>
      <c r="D43" s="359"/>
      <c r="E43" s="359"/>
      <c r="F43" s="359"/>
      <c r="G43" s="359"/>
      <c r="H43" s="359"/>
      <c r="I43" s="395"/>
      <c r="J43" s="358" t="s">
        <v>29</v>
      </c>
      <c r="K43" s="359"/>
      <c r="L43" s="359"/>
      <c r="M43" s="359"/>
      <c r="N43" s="359"/>
      <c r="O43" s="360" t="s">
        <v>27</v>
      </c>
      <c r="P43" s="360"/>
      <c r="Q43" s="360"/>
      <c r="R43" s="360"/>
      <c r="S43" s="360"/>
      <c r="T43" s="360"/>
      <c r="U43" s="360"/>
      <c r="V43" s="360"/>
      <c r="W43" s="360"/>
      <c r="X43" s="360"/>
      <c r="Y43" s="360"/>
      <c r="Z43" s="360"/>
      <c r="AA43" s="360"/>
      <c r="AB43" s="360"/>
      <c r="AC43" s="360"/>
      <c r="AD43" s="360"/>
      <c r="AE43" s="360"/>
      <c r="AF43" s="360"/>
      <c r="AG43" s="360"/>
      <c r="AH43" s="360"/>
      <c r="AI43" s="360"/>
      <c r="AJ43" s="360"/>
      <c r="AK43" s="360"/>
      <c r="AL43" s="360"/>
      <c r="AM43" s="360"/>
    </row>
    <row r="44" spans="1:40" ht="9.75" customHeight="1">
      <c r="A44" s="354"/>
      <c r="B44" s="355"/>
      <c r="C44" s="355"/>
      <c r="D44" s="355"/>
      <c r="E44" s="355"/>
      <c r="F44" s="355"/>
      <c r="G44" s="355"/>
      <c r="H44" s="355"/>
      <c r="I44" s="356"/>
      <c r="J44" s="367"/>
      <c r="K44" s="367"/>
      <c r="L44" s="367"/>
      <c r="M44" s="367"/>
      <c r="N44" s="367"/>
      <c r="O44" s="368"/>
      <c r="P44" s="368"/>
      <c r="Q44" s="368"/>
      <c r="R44" s="368"/>
      <c r="S44" s="368"/>
      <c r="T44" s="368"/>
      <c r="U44" s="368"/>
      <c r="V44" s="368"/>
      <c r="W44" s="368"/>
      <c r="X44" s="368"/>
      <c r="Y44" s="368"/>
      <c r="Z44" s="368"/>
      <c r="AA44" s="368"/>
      <c r="AB44" s="368"/>
      <c r="AC44" s="368"/>
      <c r="AD44" s="368"/>
      <c r="AE44" s="368"/>
      <c r="AF44" s="368"/>
      <c r="AG44" s="368"/>
      <c r="AH44" s="368"/>
      <c r="AI44" s="368"/>
      <c r="AJ44" s="368"/>
      <c r="AK44" s="368"/>
      <c r="AL44" s="368"/>
      <c r="AM44" s="368"/>
    </row>
    <row r="45" spans="1:40" ht="9.75" customHeight="1">
      <c r="A45" s="354"/>
      <c r="B45" s="355"/>
      <c r="C45" s="355"/>
      <c r="D45" s="355"/>
      <c r="E45" s="355"/>
      <c r="F45" s="355"/>
      <c r="G45" s="355"/>
      <c r="H45" s="355"/>
      <c r="I45" s="356"/>
      <c r="J45" s="367"/>
      <c r="K45" s="367"/>
      <c r="L45" s="367"/>
      <c r="M45" s="367"/>
      <c r="N45" s="367"/>
      <c r="O45" s="368"/>
      <c r="P45" s="368"/>
      <c r="Q45" s="368"/>
      <c r="R45" s="368"/>
      <c r="S45" s="368"/>
      <c r="T45" s="368"/>
      <c r="U45" s="368"/>
      <c r="V45" s="368"/>
      <c r="W45" s="368"/>
      <c r="X45" s="368"/>
      <c r="Y45" s="368"/>
      <c r="Z45" s="368"/>
      <c r="AA45" s="368"/>
      <c r="AB45" s="368"/>
      <c r="AC45" s="368"/>
      <c r="AD45" s="368"/>
      <c r="AE45" s="368"/>
      <c r="AF45" s="368"/>
      <c r="AG45" s="368"/>
      <c r="AH45" s="368"/>
      <c r="AI45" s="368"/>
      <c r="AJ45" s="368"/>
      <c r="AK45" s="368"/>
      <c r="AL45" s="368"/>
      <c r="AM45" s="368"/>
    </row>
    <row r="46" spans="1:40" ht="9.75" customHeight="1">
      <c r="A46" s="354"/>
      <c r="B46" s="355"/>
      <c r="C46" s="355"/>
      <c r="D46" s="355"/>
      <c r="E46" s="355"/>
      <c r="F46" s="355"/>
      <c r="G46" s="355"/>
      <c r="H46" s="355"/>
      <c r="I46" s="356"/>
      <c r="J46" s="367"/>
      <c r="K46" s="367"/>
      <c r="L46" s="367"/>
      <c r="M46" s="367"/>
      <c r="N46" s="367"/>
      <c r="O46" s="368"/>
      <c r="P46" s="368"/>
      <c r="Q46" s="368"/>
      <c r="R46" s="368"/>
      <c r="S46" s="368"/>
      <c r="T46" s="368"/>
      <c r="U46" s="368"/>
      <c r="V46" s="368"/>
      <c r="W46" s="368"/>
      <c r="X46" s="368"/>
      <c r="Y46" s="368"/>
      <c r="Z46" s="368"/>
      <c r="AA46" s="368"/>
      <c r="AB46" s="368"/>
      <c r="AC46" s="368"/>
      <c r="AD46" s="368"/>
      <c r="AE46" s="368"/>
      <c r="AF46" s="368"/>
      <c r="AG46" s="368"/>
      <c r="AH46" s="368"/>
      <c r="AI46" s="368"/>
      <c r="AJ46" s="368"/>
      <c r="AK46" s="368"/>
      <c r="AL46" s="368"/>
      <c r="AM46" s="368"/>
    </row>
    <row r="47" spans="1:40" ht="9.75" customHeight="1">
      <c r="A47" s="354"/>
      <c r="B47" s="355"/>
      <c r="C47" s="355"/>
      <c r="D47" s="355"/>
      <c r="E47" s="355"/>
      <c r="F47" s="355"/>
      <c r="G47" s="355"/>
      <c r="H47" s="355"/>
      <c r="I47" s="356"/>
      <c r="J47" s="367"/>
      <c r="K47" s="367"/>
      <c r="L47" s="367"/>
      <c r="M47" s="367"/>
      <c r="N47" s="367"/>
      <c r="O47" s="368"/>
      <c r="P47" s="368"/>
      <c r="Q47" s="368"/>
      <c r="R47" s="368"/>
      <c r="S47" s="368"/>
      <c r="T47" s="368"/>
      <c r="U47" s="368"/>
      <c r="V47" s="368"/>
      <c r="W47" s="368"/>
      <c r="X47" s="368"/>
      <c r="Y47" s="368"/>
      <c r="Z47" s="368"/>
      <c r="AA47" s="368"/>
      <c r="AB47" s="368"/>
      <c r="AC47" s="368"/>
      <c r="AD47" s="368"/>
      <c r="AE47" s="368"/>
      <c r="AF47" s="368"/>
      <c r="AG47" s="368"/>
      <c r="AH47" s="368"/>
      <c r="AI47" s="368"/>
      <c r="AJ47" s="368"/>
      <c r="AK47" s="368"/>
      <c r="AL47" s="368"/>
      <c r="AM47" s="368"/>
    </row>
    <row r="48" spans="1:40" ht="9.75" customHeight="1" thickBot="1">
      <c r="A48" s="421"/>
      <c r="B48" s="422"/>
      <c r="C48" s="422"/>
      <c r="D48" s="422"/>
      <c r="E48" s="422"/>
      <c r="F48" s="422"/>
      <c r="G48" s="422"/>
      <c r="H48" s="422"/>
      <c r="I48" s="423"/>
      <c r="J48" s="377"/>
      <c r="K48" s="378"/>
      <c r="L48" s="378"/>
      <c r="M48" s="378"/>
      <c r="N48" s="378"/>
      <c r="O48" s="379"/>
      <c r="P48" s="379"/>
      <c r="Q48" s="379"/>
      <c r="R48" s="379"/>
      <c r="S48" s="379"/>
      <c r="T48" s="379"/>
      <c r="U48" s="379"/>
      <c r="V48" s="379"/>
      <c r="W48" s="379"/>
      <c r="X48" s="379"/>
      <c r="Y48" s="379"/>
      <c r="Z48" s="379"/>
      <c r="AA48" s="379"/>
      <c r="AB48" s="379"/>
      <c r="AC48" s="379"/>
      <c r="AD48" s="379"/>
      <c r="AE48" s="379"/>
      <c r="AF48" s="379"/>
      <c r="AG48" s="379"/>
      <c r="AH48" s="379"/>
      <c r="AI48" s="379"/>
      <c r="AJ48" s="379"/>
      <c r="AK48" s="379"/>
      <c r="AL48" s="379"/>
      <c r="AM48" s="379"/>
    </row>
    <row r="49" spans="1:39" ht="22.5" customHeight="1" thickTop="1">
      <c r="A49" s="397" t="s">
        <v>207</v>
      </c>
      <c r="B49" s="398"/>
      <c r="C49" s="398"/>
      <c r="D49" s="398"/>
      <c r="E49" s="398"/>
      <c r="F49" s="398"/>
      <c r="G49" s="398"/>
      <c r="H49" s="398"/>
      <c r="I49" s="399"/>
      <c r="J49" s="424">
        <f>SUM(J44:N48)</f>
        <v>0</v>
      </c>
      <c r="K49" s="425"/>
      <c r="L49" s="425"/>
      <c r="M49" s="425"/>
      <c r="N49" s="425"/>
      <c r="O49" s="420"/>
      <c r="P49" s="420"/>
      <c r="Q49" s="420"/>
      <c r="R49" s="420"/>
      <c r="S49" s="420"/>
      <c r="T49" s="420"/>
      <c r="U49" s="420"/>
      <c r="V49" s="420"/>
      <c r="W49" s="420"/>
      <c r="X49" s="420"/>
      <c r="Y49" s="420"/>
      <c r="Z49" s="420"/>
      <c r="AA49" s="420"/>
      <c r="AB49" s="420"/>
      <c r="AC49" s="420"/>
      <c r="AD49" s="420"/>
      <c r="AE49" s="420"/>
      <c r="AF49" s="420"/>
      <c r="AG49" s="420"/>
      <c r="AH49" s="420"/>
      <c r="AI49" s="420"/>
      <c r="AJ49" s="420"/>
      <c r="AK49" s="420"/>
      <c r="AL49" s="420"/>
      <c r="AM49" s="420"/>
    </row>
    <row r="50" spans="1:39" ht="18" customHeight="1">
      <c r="A50" s="144"/>
      <c r="B50" s="214"/>
      <c r="C50" s="139"/>
      <c r="D50" s="214"/>
      <c r="E50" s="141"/>
      <c r="F50" s="214"/>
      <c r="G50" s="214"/>
      <c r="H50" s="214"/>
      <c r="I50" s="214"/>
      <c r="J50" s="140"/>
      <c r="K50" s="140"/>
      <c r="L50" s="140"/>
      <c r="M50" s="140"/>
      <c r="N50" s="140"/>
      <c r="O50" s="142"/>
      <c r="P50" s="143"/>
      <c r="Q50" s="144"/>
      <c r="R50" s="144"/>
      <c r="S50" s="140"/>
      <c r="T50" s="123"/>
      <c r="U50" s="140"/>
      <c r="V50" s="140"/>
      <c r="W50" s="140"/>
      <c r="X50" s="140"/>
      <c r="Y50" s="214"/>
      <c r="Z50" s="214"/>
      <c r="AA50" s="214"/>
      <c r="AB50" s="214"/>
      <c r="AC50" s="139"/>
      <c r="AD50" s="140"/>
      <c r="AE50" s="140"/>
      <c r="AF50" s="140"/>
      <c r="AG50" s="140"/>
      <c r="AH50" s="140"/>
      <c r="AI50" s="145"/>
      <c r="AJ50" s="145"/>
      <c r="AK50" s="145"/>
      <c r="AL50" s="145"/>
      <c r="AM50" s="140"/>
    </row>
    <row r="51" spans="1:39" ht="18" customHeight="1">
      <c r="A51" s="205" t="s">
        <v>248</v>
      </c>
      <c r="B51" s="146"/>
      <c r="C51" s="146"/>
      <c r="D51" s="146"/>
      <c r="E51" s="146"/>
      <c r="G51" s="209"/>
      <c r="H51" s="340" t="s">
        <v>218</v>
      </c>
      <c r="I51" s="340"/>
      <c r="J51" s="340"/>
      <c r="K51" s="340"/>
      <c r="L51" s="340"/>
      <c r="M51" s="340"/>
      <c r="N51" s="340"/>
      <c r="O51" s="340"/>
      <c r="P51" s="340"/>
      <c r="Q51" s="340"/>
      <c r="R51" s="340"/>
      <c r="S51" s="340"/>
      <c r="T51" s="340"/>
      <c r="U51" s="340"/>
      <c r="V51" s="340"/>
      <c r="W51" s="340"/>
      <c r="X51" s="340"/>
      <c r="Y51" s="340"/>
      <c r="Z51" s="340"/>
      <c r="AA51" s="340"/>
      <c r="AB51" s="340"/>
      <c r="AC51" s="340"/>
      <c r="AD51" s="340"/>
      <c r="AE51" s="340"/>
      <c r="AF51" s="340"/>
      <c r="AG51" s="340"/>
      <c r="AH51" s="340"/>
      <c r="AI51" s="340"/>
      <c r="AJ51" s="340"/>
      <c r="AK51" s="340"/>
      <c r="AL51" s="340"/>
      <c r="AM51" s="340"/>
    </row>
    <row r="52" spans="1:39" ht="18" customHeight="1">
      <c r="A52" s="206" t="s">
        <v>213</v>
      </c>
      <c r="B52" s="207"/>
      <c r="C52" s="207"/>
      <c r="D52" s="207"/>
      <c r="E52" s="207"/>
      <c r="F52" s="341" t="s">
        <v>214</v>
      </c>
      <c r="G52" s="342"/>
      <c r="H52" s="342"/>
      <c r="I52" s="342"/>
      <c r="J52" s="342"/>
      <c r="K52" s="342"/>
      <c r="L52" s="342"/>
      <c r="M52" s="342"/>
      <c r="N52" s="343"/>
      <c r="O52" s="208" t="s">
        <v>215</v>
      </c>
      <c r="P52" s="207"/>
      <c r="Q52" s="207"/>
      <c r="R52" s="207"/>
      <c r="S52" s="207"/>
      <c r="T52" s="207"/>
      <c r="U52" s="341" t="s">
        <v>214</v>
      </c>
      <c r="V52" s="342"/>
      <c r="W52" s="342"/>
      <c r="X52" s="342"/>
      <c r="Y52" s="342"/>
      <c r="Z52" s="342"/>
      <c r="AA52" s="342"/>
      <c r="AB52" s="342"/>
      <c r="AC52" s="342"/>
      <c r="AD52" s="207" t="s">
        <v>216</v>
      </c>
      <c r="AE52" s="342" t="s">
        <v>214</v>
      </c>
      <c r="AF52" s="342"/>
      <c r="AG52" s="342"/>
      <c r="AH52" s="342"/>
      <c r="AI52" s="342"/>
      <c r="AJ52" s="342"/>
      <c r="AK52" s="342"/>
      <c r="AL52" s="342"/>
      <c r="AM52" s="343"/>
    </row>
    <row r="53" spans="1:39" ht="18" customHeight="1">
      <c r="A53" s="344"/>
      <c r="B53" s="344"/>
      <c r="C53" s="344"/>
      <c r="D53" s="344"/>
      <c r="E53" s="344"/>
      <c r="F53" s="344"/>
      <c r="G53" s="344"/>
      <c r="H53" s="344"/>
      <c r="I53" s="344"/>
      <c r="J53" s="344"/>
      <c r="K53" s="344"/>
      <c r="L53" s="344"/>
      <c r="M53" s="344"/>
      <c r="N53" s="344"/>
      <c r="O53" s="344"/>
      <c r="P53" s="344"/>
      <c r="Q53" s="344"/>
      <c r="R53" s="344"/>
      <c r="S53" s="344"/>
      <c r="T53" s="344"/>
      <c r="U53" s="344"/>
      <c r="V53" s="344"/>
      <c r="W53" s="344"/>
      <c r="X53" s="344"/>
      <c r="Y53" s="344"/>
      <c r="Z53" s="344"/>
      <c r="AA53" s="344"/>
      <c r="AB53" s="344"/>
      <c r="AC53" s="344"/>
      <c r="AD53" s="344"/>
      <c r="AE53" s="344"/>
      <c r="AF53" s="344"/>
      <c r="AG53" s="344"/>
      <c r="AH53" s="344"/>
      <c r="AI53" s="344"/>
      <c r="AJ53" s="344"/>
      <c r="AK53" s="344"/>
      <c r="AL53" s="344"/>
      <c r="AM53" s="344"/>
    </row>
    <row r="54" spans="1:39" ht="18" customHeight="1">
      <c r="A54" s="344"/>
      <c r="B54" s="344"/>
      <c r="C54" s="344"/>
      <c r="D54" s="344"/>
      <c r="E54" s="344"/>
      <c r="F54" s="344"/>
      <c r="G54" s="344"/>
      <c r="H54" s="344"/>
      <c r="I54" s="344"/>
      <c r="J54" s="344"/>
      <c r="K54" s="344"/>
      <c r="L54" s="344"/>
      <c r="M54" s="344"/>
      <c r="N54" s="344"/>
      <c r="O54" s="344"/>
      <c r="P54" s="344"/>
      <c r="Q54" s="344"/>
      <c r="R54" s="344"/>
      <c r="S54" s="344"/>
      <c r="T54" s="344"/>
      <c r="U54" s="344"/>
      <c r="V54" s="344"/>
      <c r="W54" s="344"/>
      <c r="X54" s="344"/>
      <c r="Y54" s="344"/>
      <c r="Z54" s="344"/>
      <c r="AA54" s="344"/>
      <c r="AB54" s="344"/>
      <c r="AC54" s="344"/>
      <c r="AD54" s="344"/>
      <c r="AE54" s="344"/>
      <c r="AF54" s="344"/>
      <c r="AG54" s="344"/>
      <c r="AH54" s="344"/>
      <c r="AI54" s="344"/>
      <c r="AJ54" s="344"/>
      <c r="AK54" s="344"/>
      <c r="AL54" s="344"/>
      <c r="AM54" s="344"/>
    </row>
    <row r="55" spans="1:39" ht="18" customHeight="1">
      <c r="A55" s="344"/>
      <c r="B55" s="344"/>
      <c r="C55" s="344"/>
      <c r="D55" s="344"/>
      <c r="E55" s="344"/>
      <c r="F55" s="344"/>
      <c r="G55" s="344"/>
      <c r="H55" s="344"/>
      <c r="I55" s="344"/>
      <c r="J55" s="344"/>
      <c r="K55" s="344"/>
      <c r="L55" s="344"/>
      <c r="M55" s="344"/>
      <c r="N55" s="344"/>
      <c r="O55" s="344"/>
      <c r="P55" s="344"/>
      <c r="Q55" s="344"/>
      <c r="R55" s="344"/>
      <c r="S55" s="344"/>
      <c r="T55" s="344"/>
      <c r="U55" s="344"/>
      <c r="V55" s="344"/>
      <c r="W55" s="344"/>
      <c r="X55" s="344"/>
      <c r="Y55" s="344"/>
      <c r="Z55" s="344"/>
      <c r="AA55" s="344"/>
      <c r="AB55" s="344"/>
      <c r="AC55" s="344"/>
      <c r="AD55" s="344"/>
      <c r="AE55" s="344"/>
      <c r="AF55" s="344"/>
      <c r="AG55" s="344"/>
      <c r="AH55" s="344"/>
      <c r="AI55" s="344"/>
      <c r="AJ55" s="344"/>
      <c r="AK55" s="344"/>
      <c r="AL55" s="344"/>
      <c r="AM55" s="344"/>
    </row>
    <row r="56" spans="1:39" ht="18" customHeight="1">
      <c r="A56" s="344"/>
      <c r="B56" s="344"/>
      <c r="C56" s="344"/>
      <c r="D56" s="344"/>
      <c r="E56" s="344"/>
      <c r="F56" s="344"/>
      <c r="G56" s="344"/>
      <c r="H56" s="344"/>
      <c r="I56" s="344"/>
      <c r="J56" s="344"/>
      <c r="K56" s="344"/>
      <c r="L56" s="344"/>
      <c r="M56" s="344"/>
      <c r="N56" s="344"/>
      <c r="O56" s="344"/>
      <c r="P56" s="344"/>
      <c r="Q56" s="344"/>
      <c r="R56" s="344"/>
      <c r="S56" s="344"/>
      <c r="T56" s="344"/>
      <c r="U56" s="344"/>
      <c r="V56" s="344"/>
      <c r="W56" s="344"/>
      <c r="X56" s="344"/>
      <c r="Y56" s="344"/>
      <c r="Z56" s="344"/>
      <c r="AA56" s="344"/>
      <c r="AB56" s="344"/>
      <c r="AC56" s="344"/>
      <c r="AD56" s="344"/>
      <c r="AE56" s="344"/>
      <c r="AF56" s="344"/>
      <c r="AG56" s="344"/>
      <c r="AH56" s="344"/>
      <c r="AI56" s="344"/>
      <c r="AJ56" s="344"/>
      <c r="AK56" s="344"/>
      <c r="AL56" s="344"/>
      <c r="AM56" s="344"/>
    </row>
  </sheetData>
  <sheetProtection formatCells="0" formatColumns="0" formatRows="0" insertColumns="0" insertRows="0" autoFilter="0"/>
  <mergeCells count="88">
    <mergeCell ref="A3:A9"/>
    <mergeCell ref="L3:AF3"/>
    <mergeCell ref="AG3:AM3"/>
    <mergeCell ref="L4:AF4"/>
    <mergeCell ref="AG4:AM4"/>
    <mergeCell ref="L5:AM5"/>
    <mergeCell ref="B6:K7"/>
    <mergeCell ref="Q6:R6"/>
    <mergeCell ref="T6:V6"/>
    <mergeCell ref="L7:AM7"/>
    <mergeCell ref="A10:H11"/>
    <mergeCell ref="A13:V13"/>
    <mergeCell ref="W13:Z13"/>
    <mergeCell ref="AA13:AC13"/>
    <mergeCell ref="AD13:AE13"/>
    <mergeCell ref="AL13:AM13"/>
    <mergeCell ref="AF14:AM14"/>
    <mergeCell ref="S8:Y8"/>
    <mergeCell ref="AG8:AM8"/>
    <mergeCell ref="L9:AM9"/>
    <mergeCell ref="AF13:AH13"/>
    <mergeCell ref="AI13:AK13"/>
    <mergeCell ref="H15:J15"/>
    <mergeCell ref="K15:AE15"/>
    <mergeCell ref="C16:AM20"/>
    <mergeCell ref="A22:I22"/>
    <mergeCell ref="J22:N22"/>
    <mergeCell ref="O22:AM22"/>
    <mergeCell ref="A23:I23"/>
    <mergeCell ref="J23:N23"/>
    <mergeCell ref="O23:AM23"/>
    <mergeCell ref="A24:I24"/>
    <mergeCell ref="J24:N24"/>
    <mergeCell ref="O24:AM24"/>
    <mergeCell ref="A25:I25"/>
    <mergeCell ref="J25:N25"/>
    <mergeCell ref="O25:AM25"/>
    <mergeCell ref="A26:I26"/>
    <mergeCell ref="J26:N26"/>
    <mergeCell ref="O26:AM26"/>
    <mergeCell ref="A27:I27"/>
    <mergeCell ref="J27:N27"/>
    <mergeCell ref="O27:AM27"/>
    <mergeCell ref="A28:I28"/>
    <mergeCell ref="J28:N28"/>
    <mergeCell ref="O28:AM28"/>
    <mergeCell ref="C40:AM41"/>
    <mergeCell ref="H30:AM30"/>
    <mergeCell ref="F31:N31"/>
    <mergeCell ref="U31:AC31"/>
    <mergeCell ref="AE31:AM31"/>
    <mergeCell ref="A32:AM35"/>
    <mergeCell ref="A37:V37"/>
    <mergeCell ref="W37:Z37"/>
    <mergeCell ref="AA37:AC37"/>
    <mergeCell ref="AD37:AE37"/>
    <mergeCell ref="AF37:AH37"/>
    <mergeCell ref="AI37:AK37"/>
    <mergeCell ref="AL37:AM37"/>
    <mergeCell ref="AF38:AM38"/>
    <mergeCell ref="H39:J39"/>
    <mergeCell ref="K39:AE39"/>
    <mergeCell ref="A43:I43"/>
    <mergeCell ref="J43:N43"/>
    <mergeCell ref="O43:AM43"/>
    <mergeCell ref="A44:I44"/>
    <mergeCell ref="J44:N44"/>
    <mergeCell ref="O44:AM44"/>
    <mergeCell ref="A45:I45"/>
    <mergeCell ref="J45:N45"/>
    <mergeCell ref="O45:AM45"/>
    <mergeCell ref="A46:I46"/>
    <mergeCell ref="J46:N46"/>
    <mergeCell ref="O46:AM46"/>
    <mergeCell ref="A49:I49"/>
    <mergeCell ref="J49:N49"/>
    <mergeCell ref="O49:AM49"/>
    <mergeCell ref="A47:I47"/>
    <mergeCell ref="J47:N47"/>
    <mergeCell ref="O47:AM47"/>
    <mergeCell ref="A48:I48"/>
    <mergeCell ref="J48:N48"/>
    <mergeCell ref="O48:AM48"/>
    <mergeCell ref="A53:AM56"/>
    <mergeCell ref="H51:AM51"/>
    <mergeCell ref="F52:N52"/>
    <mergeCell ref="U52:AC52"/>
    <mergeCell ref="AE52:AM52"/>
  </mergeCells>
  <phoneticPr fontId="3"/>
  <dataValidations count="3">
    <dataValidation type="list" allowBlank="1" showInputMessage="1" showErrorMessage="1" sqref="H39:J39">
      <formula1>"①,②"</formula1>
    </dataValidation>
    <dataValidation type="list" allowBlank="1" showInputMessage="1" showErrorMessage="1" sqref="H15:J15">
      <formula1>"①,②,③,④,⑤"</formula1>
    </dataValidation>
    <dataValidation imeMode="halfAlpha" allowBlank="1" showInputMessage="1" showErrorMessage="1" sqref="S29:X29 AD29:AH29 AM29 J50:N50 S50:X50 AD50:AH50 AM50 J29:N29 S36:X36 AD36:AH36 AM36 J36:N36"/>
  </dataValidations>
  <printOptions horizontalCentered="1"/>
  <pageMargins left="0.55118110236220474" right="0.55118110236220474" top="0.82677165354330717" bottom="0.23622047244094491" header="0.51181102362204722" footer="0.35433070866141736"/>
  <pageSetup paperSize="9" scale="88" orientation="portrait" r:id="rId1"/>
  <headerFooter alignWithMargins="0"/>
  <rowBreaks count="1" manualBreakCount="1">
    <brk id="36" min="3" max="38" man="1"/>
  </rowBreaks>
  <drawing r:id="rId2"/>
  <legacyDrawing r:id="rId3"/>
  <mc:AlternateContent xmlns:mc="http://schemas.openxmlformats.org/markup-compatibility/2006">
    <mc:Choice Requires="x14">
      <controls>
        <mc:AlternateContent xmlns:mc="http://schemas.openxmlformats.org/markup-compatibility/2006">
          <mc:Choice Requires="x14">
            <control shapeId="35841" r:id="rId4" name="Check Box 1">
              <controlPr defaultSize="0" autoFill="0" autoLine="0" autoPict="0">
                <anchor moveWithCells="1">
                  <from>
                    <xdr:col>7</xdr:col>
                    <xdr:colOff>152400</xdr:colOff>
                    <xdr:row>9</xdr:row>
                    <xdr:rowOff>0</xdr:rowOff>
                  </from>
                  <to>
                    <xdr:col>9</xdr:col>
                    <xdr:colOff>28575</xdr:colOff>
                    <xdr:row>10</xdr:row>
                    <xdr:rowOff>28575</xdr:rowOff>
                  </to>
                </anchor>
              </controlPr>
            </control>
          </mc:Choice>
        </mc:AlternateContent>
        <mc:AlternateContent xmlns:mc="http://schemas.openxmlformats.org/markup-compatibility/2006">
          <mc:Choice Requires="x14">
            <control shapeId="35842" r:id="rId5" name="Check Box 2">
              <controlPr defaultSize="0" autoFill="0" autoLine="0" autoPict="0">
                <anchor moveWithCells="1">
                  <from>
                    <xdr:col>7</xdr:col>
                    <xdr:colOff>152400</xdr:colOff>
                    <xdr:row>9</xdr:row>
                    <xdr:rowOff>219075</xdr:rowOff>
                  </from>
                  <to>
                    <xdr:col>9</xdr:col>
                    <xdr:colOff>28575</xdr:colOff>
                    <xdr:row>11</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基準単価!$D$7:$D$35</xm:f>
          </x14:formula1>
          <xm:sqref>L5:AM5</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G35"/>
  <sheetViews>
    <sheetView view="pageBreakPreview" zoomScaleNormal="85" zoomScaleSheetLayoutView="100" workbookViewId="0">
      <selection activeCell="I29" sqref="I29"/>
    </sheetView>
  </sheetViews>
  <sheetFormatPr defaultColWidth="9" defaultRowHeight="14.25"/>
  <cols>
    <col min="1" max="1" width="5.5" style="66" customWidth="1"/>
    <col min="2" max="2" width="13.875" style="66" bestFit="1" customWidth="1"/>
    <col min="3" max="3" width="3.5" style="67" bestFit="1" customWidth="1"/>
    <col min="4" max="4" width="33.625" style="68" bestFit="1" customWidth="1"/>
    <col min="5" max="7" width="40.75" style="66" customWidth="1"/>
    <col min="8" max="16384" width="9" style="66"/>
  </cols>
  <sheetData>
    <row r="1" spans="1:7">
      <c r="A1" s="66" t="s">
        <v>109</v>
      </c>
    </row>
    <row r="3" spans="1:7" s="88" customFormat="1">
      <c r="A3" s="89" t="s">
        <v>110</v>
      </c>
      <c r="B3" s="90"/>
      <c r="C3" s="91"/>
      <c r="D3" s="69"/>
      <c r="E3" s="90"/>
      <c r="F3" s="90"/>
      <c r="G3" s="92"/>
    </row>
    <row r="4" spans="1:7" s="88" customFormat="1" ht="24">
      <c r="A4" s="86"/>
      <c r="B4" s="443" t="s">
        <v>111</v>
      </c>
      <c r="C4" s="444"/>
      <c r="D4" s="445"/>
      <c r="E4" s="452" t="s">
        <v>198</v>
      </c>
      <c r="F4" s="453"/>
      <c r="G4" s="87" t="s">
        <v>199</v>
      </c>
    </row>
    <row r="5" spans="1:7" s="88" customFormat="1" ht="175.15" customHeight="1">
      <c r="A5" s="86"/>
      <c r="B5" s="446"/>
      <c r="C5" s="447"/>
      <c r="D5" s="448"/>
      <c r="E5" s="438" t="s">
        <v>200</v>
      </c>
      <c r="F5" s="438" t="s">
        <v>201</v>
      </c>
      <c r="G5" s="438" t="s">
        <v>168</v>
      </c>
    </row>
    <row r="6" spans="1:7" s="88" customFormat="1" ht="13.5">
      <c r="A6" s="86"/>
      <c r="B6" s="449" t="s">
        <v>112</v>
      </c>
      <c r="C6" s="450"/>
      <c r="D6" s="451"/>
      <c r="E6" s="439"/>
      <c r="F6" s="439"/>
      <c r="G6" s="439"/>
    </row>
    <row r="7" spans="1:7" ht="13.5">
      <c r="A7" s="70"/>
      <c r="B7" s="440" t="s">
        <v>113</v>
      </c>
      <c r="C7" s="72">
        <v>1</v>
      </c>
      <c r="D7" s="73" t="s">
        <v>114</v>
      </c>
      <c r="E7" s="74">
        <v>1978</v>
      </c>
      <c r="F7" s="75">
        <v>1978</v>
      </c>
      <c r="G7" s="74">
        <v>989</v>
      </c>
    </row>
    <row r="8" spans="1:7" ht="13.5">
      <c r="A8" s="70"/>
      <c r="B8" s="441"/>
      <c r="C8" s="71">
        <v>2</v>
      </c>
      <c r="D8" s="76" t="s">
        <v>115</v>
      </c>
      <c r="E8" s="74">
        <v>631</v>
      </c>
      <c r="F8" s="77">
        <v>631</v>
      </c>
      <c r="G8" s="74">
        <v>316</v>
      </c>
    </row>
    <row r="9" spans="1:7" ht="13.5">
      <c r="A9" s="70"/>
      <c r="B9" s="441"/>
      <c r="C9" s="71">
        <v>3</v>
      </c>
      <c r="D9" s="78" t="s">
        <v>116</v>
      </c>
      <c r="E9" s="74">
        <v>288</v>
      </c>
      <c r="F9" s="77">
        <v>288</v>
      </c>
      <c r="G9" s="74">
        <v>144</v>
      </c>
    </row>
    <row r="10" spans="1:7" ht="13.5">
      <c r="A10" s="70"/>
      <c r="B10" s="441"/>
      <c r="C10" s="71">
        <v>4</v>
      </c>
      <c r="D10" s="78" t="s">
        <v>117</v>
      </c>
      <c r="E10" s="74">
        <v>228</v>
      </c>
      <c r="F10" s="77">
        <v>228</v>
      </c>
      <c r="G10" s="74">
        <v>114</v>
      </c>
    </row>
    <row r="11" spans="1:7" ht="13.5">
      <c r="A11" s="70"/>
      <c r="B11" s="441"/>
      <c r="C11" s="71">
        <v>5</v>
      </c>
      <c r="D11" s="78" t="s">
        <v>118</v>
      </c>
      <c r="E11" s="74">
        <v>221</v>
      </c>
      <c r="F11" s="77">
        <v>221</v>
      </c>
      <c r="G11" s="74">
        <v>110</v>
      </c>
    </row>
    <row r="12" spans="1:7" ht="13.5">
      <c r="A12" s="70"/>
      <c r="B12" s="441"/>
      <c r="C12" s="71">
        <v>6</v>
      </c>
      <c r="D12" s="78" t="s">
        <v>119</v>
      </c>
      <c r="E12" s="74">
        <v>279</v>
      </c>
      <c r="F12" s="75">
        <v>279</v>
      </c>
      <c r="G12" s="74">
        <v>140</v>
      </c>
    </row>
    <row r="13" spans="1:7" ht="13.5">
      <c r="A13" s="70"/>
      <c r="B13" s="441"/>
      <c r="C13" s="71">
        <v>7</v>
      </c>
      <c r="D13" s="78" t="s">
        <v>120</v>
      </c>
      <c r="E13" s="74">
        <v>294</v>
      </c>
      <c r="F13" s="77">
        <v>294</v>
      </c>
      <c r="G13" s="74">
        <v>147</v>
      </c>
    </row>
    <row r="14" spans="1:7" ht="13.5">
      <c r="A14" s="70"/>
      <c r="B14" s="441"/>
      <c r="C14" s="71">
        <v>10</v>
      </c>
      <c r="D14" s="76" t="s">
        <v>123</v>
      </c>
      <c r="E14" s="74">
        <v>271</v>
      </c>
      <c r="F14" s="77">
        <v>271</v>
      </c>
      <c r="G14" s="74">
        <v>136</v>
      </c>
    </row>
    <row r="15" spans="1:7" ht="13.5">
      <c r="A15" s="70"/>
      <c r="B15" s="441"/>
      <c r="C15" s="71">
        <v>11</v>
      </c>
      <c r="D15" s="76" t="s">
        <v>124</v>
      </c>
      <c r="E15" s="74">
        <v>172</v>
      </c>
      <c r="F15" s="77">
        <v>172</v>
      </c>
      <c r="G15" s="74">
        <v>86</v>
      </c>
    </row>
    <row r="16" spans="1:7" ht="13.5">
      <c r="A16" s="70"/>
      <c r="B16" s="442"/>
      <c r="C16" s="71">
        <v>12</v>
      </c>
      <c r="D16" s="76" t="s">
        <v>125</v>
      </c>
      <c r="E16" s="74">
        <v>257</v>
      </c>
      <c r="F16" s="77">
        <v>257</v>
      </c>
      <c r="G16" s="74">
        <v>128</v>
      </c>
    </row>
    <row r="17" spans="1:7" ht="13.5">
      <c r="A17" s="70"/>
      <c r="B17" s="79" t="s">
        <v>126</v>
      </c>
      <c r="C17" s="71">
        <v>13</v>
      </c>
      <c r="D17" s="76" t="s">
        <v>126</v>
      </c>
      <c r="E17" s="74">
        <v>146</v>
      </c>
      <c r="F17" s="83" t="s">
        <v>136</v>
      </c>
      <c r="G17" s="74">
        <v>73</v>
      </c>
    </row>
    <row r="18" spans="1:7" ht="13.5">
      <c r="A18" s="70"/>
      <c r="B18" s="440" t="s">
        <v>127</v>
      </c>
      <c r="C18" s="71">
        <v>14</v>
      </c>
      <c r="D18" s="78" t="s">
        <v>128</v>
      </c>
      <c r="E18" s="80">
        <v>1013</v>
      </c>
      <c r="F18" s="83" t="s">
        <v>136</v>
      </c>
      <c r="G18" s="80">
        <v>506</v>
      </c>
    </row>
    <row r="19" spans="1:7" ht="13.5">
      <c r="A19" s="70"/>
      <c r="B19" s="441"/>
      <c r="C19" s="71">
        <v>15</v>
      </c>
      <c r="D19" s="81" t="s">
        <v>129</v>
      </c>
      <c r="E19" s="74">
        <v>335</v>
      </c>
      <c r="F19" s="83" t="s">
        <v>136</v>
      </c>
      <c r="G19" s="74">
        <v>167</v>
      </c>
    </row>
    <row r="20" spans="1:7" ht="13.5">
      <c r="A20" s="70"/>
      <c r="B20" s="441"/>
      <c r="C20" s="71">
        <v>16</v>
      </c>
      <c r="D20" s="78" t="s">
        <v>130</v>
      </c>
      <c r="E20" s="178">
        <v>259</v>
      </c>
      <c r="F20" s="84" t="s">
        <v>136</v>
      </c>
      <c r="G20" s="74">
        <v>129</v>
      </c>
    </row>
    <row r="21" spans="1:7" ht="13.5">
      <c r="A21" s="70"/>
      <c r="B21" s="441"/>
      <c r="C21" s="71">
        <v>17</v>
      </c>
      <c r="D21" s="78" t="s">
        <v>131</v>
      </c>
      <c r="E21" s="178">
        <v>150</v>
      </c>
      <c r="F21" s="83" t="s">
        <v>136</v>
      </c>
      <c r="G21" s="74">
        <v>75</v>
      </c>
    </row>
    <row r="22" spans="1:7" ht="13.5">
      <c r="A22" s="70"/>
      <c r="B22" s="441"/>
      <c r="C22" s="71">
        <v>18</v>
      </c>
      <c r="D22" s="82" t="s">
        <v>132</v>
      </c>
      <c r="E22" s="179">
        <v>985</v>
      </c>
      <c r="F22" s="83" t="s">
        <v>136</v>
      </c>
      <c r="G22" s="80">
        <v>493</v>
      </c>
    </row>
    <row r="23" spans="1:7" ht="13.5">
      <c r="A23" s="70"/>
      <c r="B23" s="442"/>
      <c r="C23" s="71">
        <v>19</v>
      </c>
      <c r="D23" s="82" t="s">
        <v>133</v>
      </c>
      <c r="E23" s="179">
        <v>529</v>
      </c>
      <c r="F23" s="83" t="s">
        <v>136</v>
      </c>
      <c r="G23" s="80">
        <v>264</v>
      </c>
    </row>
    <row r="24" spans="1:7" ht="13.5">
      <c r="A24" s="70"/>
      <c r="B24" s="440" t="s">
        <v>134</v>
      </c>
      <c r="C24" s="71">
        <v>20</v>
      </c>
      <c r="D24" s="81" t="s">
        <v>135</v>
      </c>
      <c r="E24" s="178">
        <v>107</v>
      </c>
      <c r="F24" s="84" t="s">
        <v>136</v>
      </c>
      <c r="G24" s="74">
        <v>41</v>
      </c>
    </row>
    <row r="25" spans="1:7" ht="13.5">
      <c r="A25" s="70"/>
      <c r="B25" s="441"/>
      <c r="C25" s="71">
        <v>21</v>
      </c>
      <c r="D25" s="81" t="s">
        <v>137</v>
      </c>
      <c r="E25" s="178">
        <v>175</v>
      </c>
      <c r="F25" s="83" t="s">
        <v>136</v>
      </c>
      <c r="G25" s="74">
        <v>67</v>
      </c>
    </row>
    <row r="26" spans="1:7" ht="13.5">
      <c r="A26" s="70"/>
      <c r="B26" s="441"/>
      <c r="C26" s="71">
        <v>22</v>
      </c>
      <c r="D26" s="76" t="s">
        <v>138</v>
      </c>
      <c r="E26" s="178">
        <v>60</v>
      </c>
      <c r="F26" s="83" t="s">
        <v>136</v>
      </c>
      <c r="G26" s="74">
        <v>23</v>
      </c>
    </row>
    <row r="27" spans="1:7" ht="13.5">
      <c r="A27" s="70"/>
      <c r="B27" s="441"/>
      <c r="C27" s="71">
        <v>23</v>
      </c>
      <c r="D27" s="81" t="s">
        <v>139</v>
      </c>
      <c r="E27" s="178">
        <v>106</v>
      </c>
      <c r="F27" s="83" t="s">
        <v>136</v>
      </c>
      <c r="G27" s="74">
        <v>41</v>
      </c>
    </row>
    <row r="28" spans="1:7" ht="13.5">
      <c r="A28" s="70"/>
      <c r="B28" s="441"/>
      <c r="C28" s="71">
        <v>8</v>
      </c>
      <c r="D28" s="76" t="s">
        <v>121</v>
      </c>
      <c r="E28" s="178">
        <v>35</v>
      </c>
      <c r="F28" s="84" t="s">
        <v>136</v>
      </c>
      <c r="G28" s="74">
        <v>17</v>
      </c>
    </row>
    <row r="29" spans="1:7" ht="13.5">
      <c r="A29" s="70"/>
      <c r="B29" s="441"/>
      <c r="C29" s="71">
        <v>9</v>
      </c>
      <c r="D29" s="76" t="s">
        <v>122</v>
      </c>
      <c r="E29" s="178">
        <v>19</v>
      </c>
      <c r="F29" s="83" t="s">
        <v>136</v>
      </c>
      <c r="G29" s="74">
        <v>9</v>
      </c>
    </row>
    <row r="30" spans="1:7" ht="13.5">
      <c r="A30" s="70"/>
      <c r="B30" s="441"/>
      <c r="C30" s="71">
        <v>24</v>
      </c>
      <c r="D30" s="76" t="s">
        <v>140</v>
      </c>
      <c r="E30" s="178">
        <v>30</v>
      </c>
      <c r="F30" s="83" t="s">
        <v>136</v>
      </c>
      <c r="G30" s="74">
        <v>11</v>
      </c>
    </row>
    <row r="31" spans="1:7" ht="13.5">
      <c r="A31" s="70"/>
      <c r="B31" s="442"/>
      <c r="C31" s="71">
        <v>25</v>
      </c>
      <c r="D31" s="76" t="s">
        <v>141</v>
      </c>
      <c r="E31" s="178">
        <v>35</v>
      </c>
      <c r="F31" s="83" t="s">
        <v>136</v>
      </c>
      <c r="G31" s="74">
        <v>13</v>
      </c>
    </row>
    <row r="32" spans="1:7" ht="13.5">
      <c r="A32" s="70"/>
      <c r="B32" s="440" t="s">
        <v>142</v>
      </c>
      <c r="C32" s="71">
        <v>26</v>
      </c>
      <c r="D32" s="81" t="s">
        <v>143</v>
      </c>
      <c r="E32" s="74">
        <v>50</v>
      </c>
      <c r="F32" s="83" t="s">
        <v>136</v>
      </c>
      <c r="G32" s="74">
        <v>25</v>
      </c>
    </row>
    <row r="33" spans="1:7" ht="13.5">
      <c r="A33" s="70"/>
      <c r="B33" s="441"/>
      <c r="C33" s="71">
        <v>27</v>
      </c>
      <c r="D33" s="76" t="s">
        <v>144</v>
      </c>
      <c r="E33" s="74">
        <v>36</v>
      </c>
      <c r="F33" s="84" t="s">
        <v>136</v>
      </c>
      <c r="G33" s="74">
        <v>18</v>
      </c>
    </row>
    <row r="34" spans="1:7" ht="13.5">
      <c r="A34" s="70"/>
      <c r="B34" s="441"/>
      <c r="C34" s="71">
        <v>28</v>
      </c>
      <c r="D34" s="76" t="s">
        <v>145</v>
      </c>
      <c r="E34" s="74">
        <v>38</v>
      </c>
      <c r="F34" s="83" t="s">
        <v>136</v>
      </c>
      <c r="G34" s="74">
        <v>19</v>
      </c>
    </row>
    <row r="35" spans="1:7" ht="13.5">
      <c r="A35" s="85"/>
      <c r="B35" s="442"/>
      <c r="C35" s="71">
        <v>29</v>
      </c>
      <c r="D35" s="76" t="s">
        <v>146</v>
      </c>
      <c r="E35" s="74">
        <v>37</v>
      </c>
      <c r="F35" s="83" t="s">
        <v>136</v>
      </c>
      <c r="G35" s="74">
        <v>18</v>
      </c>
    </row>
  </sheetData>
  <mergeCells count="10">
    <mergeCell ref="G5:G6"/>
    <mergeCell ref="B24:B31"/>
    <mergeCell ref="B32:B35"/>
    <mergeCell ref="B4:D5"/>
    <mergeCell ref="F5:F6"/>
    <mergeCell ref="B6:D6"/>
    <mergeCell ref="E4:F4"/>
    <mergeCell ref="B7:B16"/>
    <mergeCell ref="B18:B23"/>
    <mergeCell ref="E5:E6"/>
  </mergeCells>
  <phoneticPr fontId="3"/>
  <printOptions horizontalCentered="1"/>
  <pageMargins left="0.70866141732283472" right="0.70866141732283472" top="0.74803149606299213" bottom="0.74803149606299213" header="0.31496062992125984" footer="0.31496062992125984"/>
  <pageSetup paperSize="8"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S56"/>
  <sheetViews>
    <sheetView tabSelected="1" view="pageBreakPreview" zoomScale="120" zoomScaleNormal="120" zoomScaleSheetLayoutView="120" workbookViewId="0">
      <selection activeCell="BD27" sqref="BD27"/>
    </sheetView>
  </sheetViews>
  <sheetFormatPr defaultColWidth="2.25" defaultRowHeight="12"/>
  <cols>
    <col min="1" max="1" width="2.625" style="1" customWidth="1"/>
    <col min="2" max="16384" width="2.25" style="1"/>
  </cols>
  <sheetData>
    <row r="1" spans="1:39" ht="13.5" customHeight="1">
      <c r="A1" s="33" t="s">
        <v>219</v>
      </c>
      <c r="B1" s="3"/>
      <c r="C1" s="4"/>
      <c r="D1" s="4"/>
    </row>
    <row r="2" spans="1:39" ht="18" customHeight="1">
      <c r="A2" s="33"/>
      <c r="B2" s="3"/>
      <c r="C2" s="31"/>
      <c r="D2" s="31"/>
    </row>
    <row r="3" spans="1:39" ht="28.15" customHeight="1">
      <c r="A3" s="248" t="s">
        <v>249</v>
      </c>
      <c r="B3" s="249"/>
      <c r="C3" s="249"/>
      <c r="D3" s="249"/>
      <c r="E3" s="249"/>
      <c r="F3" s="249"/>
      <c r="G3" s="249"/>
      <c r="H3" s="249"/>
      <c r="I3" s="249"/>
      <c r="J3" s="249"/>
      <c r="K3" s="249"/>
      <c r="L3" s="249"/>
      <c r="M3" s="249"/>
      <c r="N3" s="249"/>
      <c r="O3" s="249"/>
      <c r="P3" s="249"/>
      <c r="Q3" s="249"/>
      <c r="R3" s="249"/>
      <c r="S3" s="249"/>
      <c r="T3" s="249"/>
      <c r="U3" s="249"/>
      <c r="V3" s="249"/>
      <c r="W3" s="249"/>
      <c r="X3" s="249"/>
      <c r="Y3" s="249"/>
      <c r="Z3" s="249"/>
      <c r="AA3" s="249"/>
      <c r="AB3" s="249"/>
      <c r="AC3" s="249"/>
      <c r="AD3" s="249"/>
      <c r="AE3" s="249"/>
      <c r="AF3" s="249"/>
      <c r="AG3" s="249"/>
      <c r="AH3" s="249"/>
      <c r="AI3" s="249"/>
      <c r="AJ3" s="249"/>
      <c r="AK3" s="249"/>
      <c r="AL3" s="249"/>
      <c r="AM3" s="249"/>
    </row>
    <row r="4" spans="1:39" ht="7.15" customHeight="1">
      <c r="A4" s="250"/>
      <c r="B4" s="250"/>
      <c r="C4" s="250"/>
      <c r="D4" s="250"/>
      <c r="E4" s="250"/>
      <c r="F4" s="250"/>
      <c r="G4" s="250"/>
      <c r="H4" s="250"/>
      <c r="I4" s="250"/>
      <c r="J4" s="250"/>
      <c r="K4" s="250"/>
      <c r="L4" s="250"/>
      <c r="M4" s="250"/>
      <c r="N4" s="250"/>
      <c r="O4" s="250"/>
      <c r="P4" s="250"/>
      <c r="Q4" s="250"/>
      <c r="R4" s="250"/>
      <c r="S4" s="250"/>
      <c r="T4" s="250"/>
      <c r="U4" s="250"/>
      <c r="V4" s="250"/>
      <c r="W4" s="250"/>
      <c r="X4" s="250"/>
      <c r="Y4" s="250"/>
      <c r="Z4" s="250"/>
      <c r="AA4" s="250"/>
      <c r="AB4" s="250"/>
      <c r="AC4" s="250"/>
      <c r="AD4" s="250"/>
      <c r="AE4" s="250"/>
      <c r="AF4" s="250"/>
      <c r="AG4" s="250"/>
      <c r="AH4" s="250"/>
      <c r="AI4" s="250"/>
      <c r="AJ4" s="250"/>
      <c r="AK4" s="250"/>
      <c r="AL4" s="250"/>
      <c r="AM4" s="250"/>
    </row>
    <row r="5" spans="1:39" ht="12" customHeight="1">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row>
    <row r="6" spans="1:39">
      <c r="B6" s="3"/>
      <c r="C6" s="4"/>
      <c r="D6" s="4"/>
      <c r="AB6" s="44"/>
      <c r="AC6" s="5" t="s">
        <v>59</v>
      </c>
      <c r="AD6" s="267"/>
      <c r="AE6" s="267"/>
      <c r="AF6" s="2" t="s">
        <v>4</v>
      </c>
      <c r="AG6" s="267"/>
      <c r="AH6" s="267"/>
      <c r="AI6" s="2" t="s">
        <v>3</v>
      </c>
      <c r="AJ6" s="267"/>
      <c r="AK6" s="267"/>
      <c r="AL6" s="2" t="s">
        <v>2</v>
      </c>
      <c r="AM6" s="2"/>
    </row>
    <row r="7" spans="1:39" ht="18" customHeight="1">
      <c r="A7" s="288" t="s">
        <v>147</v>
      </c>
      <c r="B7" s="288"/>
      <c r="C7" s="288"/>
      <c r="D7" s="288"/>
      <c r="E7" s="288"/>
      <c r="F7" s="288"/>
      <c r="G7" s="288"/>
      <c r="I7" s="1" t="s">
        <v>1</v>
      </c>
    </row>
    <row r="8" spans="1:39" ht="18" customHeight="1">
      <c r="B8" s="3"/>
      <c r="C8" s="4"/>
      <c r="D8" s="4"/>
    </row>
    <row r="9" spans="1:39">
      <c r="A9" s="1" t="s">
        <v>15</v>
      </c>
      <c r="B9" s="3"/>
      <c r="C9" s="4"/>
      <c r="D9" s="4"/>
    </row>
    <row r="10" spans="1:39" ht="11.25" customHeight="1">
      <c r="B10" s="3"/>
      <c r="C10" s="4"/>
      <c r="D10" s="4"/>
    </row>
    <row r="11" spans="1:39" ht="13.5" customHeight="1">
      <c r="A11" s="245" t="s">
        <v>32</v>
      </c>
      <c r="B11" s="16" t="s">
        <v>5</v>
      </c>
      <c r="C11" s="17"/>
      <c r="D11" s="17"/>
      <c r="E11" s="18"/>
      <c r="F11" s="18"/>
      <c r="G11" s="18"/>
      <c r="H11" s="18"/>
      <c r="I11" s="18"/>
      <c r="J11" s="18"/>
      <c r="K11" s="19"/>
      <c r="L11" s="258"/>
      <c r="M11" s="259"/>
      <c r="N11" s="259"/>
      <c r="O11" s="259"/>
      <c r="P11" s="259"/>
      <c r="Q11" s="259"/>
      <c r="R11" s="259"/>
      <c r="S11" s="259"/>
      <c r="T11" s="259"/>
      <c r="U11" s="259"/>
      <c r="V11" s="259"/>
      <c r="W11" s="259"/>
      <c r="X11" s="259"/>
      <c r="Y11" s="259"/>
      <c r="Z11" s="259"/>
      <c r="AA11" s="259"/>
      <c r="AB11" s="259"/>
      <c r="AC11" s="259"/>
      <c r="AD11" s="259"/>
      <c r="AE11" s="259"/>
      <c r="AF11" s="259"/>
      <c r="AG11" s="259"/>
      <c r="AH11" s="259"/>
      <c r="AI11" s="259"/>
      <c r="AJ11" s="259"/>
      <c r="AK11" s="259"/>
      <c r="AL11" s="259"/>
      <c r="AM11" s="260"/>
    </row>
    <row r="12" spans="1:39" ht="21" customHeight="1">
      <c r="A12" s="246"/>
      <c r="B12" s="15" t="s">
        <v>6</v>
      </c>
      <c r="C12" s="10"/>
      <c r="D12" s="10"/>
      <c r="E12" s="11"/>
      <c r="F12" s="11"/>
      <c r="G12" s="11"/>
      <c r="H12" s="11"/>
      <c r="I12" s="11"/>
      <c r="J12" s="11"/>
      <c r="K12" s="12"/>
      <c r="L12" s="255"/>
      <c r="M12" s="256"/>
      <c r="N12" s="256"/>
      <c r="O12" s="256"/>
      <c r="P12" s="256"/>
      <c r="Q12" s="256"/>
      <c r="R12" s="256"/>
      <c r="S12" s="256"/>
      <c r="T12" s="256"/>
      <c r="U12" s="256"/>
      <c r="V12" s="256"/>
      <c r="W12" s="256"/>
      <c r="X12" s="256"/>
      <c r="Y12" s="256"/>
      <c r="Z12" s="256"/>
      <c r="AA12" s="256"/>
      <c r="AB12" s="256"/>
      <c r="AC12" s="256"/>
      <c r="AD12" s="256"/>
      <c r="AE12" s="256"/>
      <c r="AF12" s="256"/>
      <c r="AG12" s="256"/>
      <c r="AH12" s="256"/>
      <c r="AI12" s="256"/>
      <c r="AJ12" s="256"/>
      <c r="AK12" s="256"/>
      <c r="AL12" s="256"/>
      <c r="AM12" s="257"/>
    </row>
    <row r="13" spans="1:39">
      <c r="A13" s="246"/>
      <c r="B13" s="261" t="s">
        <v>33</v>
      </c>
      <c r="C13" s="262"/>
      <c r="D13" s="262"/>
      <c r="E13" s="262"/>
      <c r="F13" s="262"/>
      <c r="G13" s="262"/>
      <c r="H13" s="262"/>
      <c r="I13" s="262"/>
      <c r="J13" s="262"/>
      <c r="K13" s="263"/>
      <c r="L13" s="13" t="s">
        <v>7</v>
      </c>
      <c r="M13" s="13"/>
      <c r="N13" s="13"/>
      <c r="O13" s="13"/>
      <c r="P13" s="13"/>
      <c r="Q13" s="251"/>
      <c r="R13" s="251"/>
      <c r="S13" s="13" t="s">
        <v>8</v>
      </c>
      <c r="T13" s="251"/>
      <c r="U13" s="251"/>
      <c r="V13" s="251"/>
      <c r="W13" s="13" t="s">
        <v>9</v>
      </c>
      <c r="X13" s="13"/>
      <c r="Y13" s="13"/>
      <c r="Z13" s="13"/>
      <c r="AA13" s="13"/>
      <c r="AB13" s="13"/>
      <c r="AC13" s="13"/>
      <c r="AD13" s="13"/>
      <c r="AE13" s="13"/>
      <c r="AF13" s="13"/>
      <c r="AG13" s="13"/>
      <c r="AH13" s="13"/>
      <c r="AI13" s="13"/>
      <c r="AJ13" s="13"/>
      <c r="AK13" s="13"/>
      <c r="AL13" s="13"/>
      <c r="AM13" s="14"/>
    </row>
    <row r="14" spans="1:39" ht="21" customHeight="1">
      <c r="A14" s="246"/>
      <c r="B14" s="264"/>
      <c r="C14" s="265"/>
      <c r="D14" s="265"/>
      <c r="E14" s="265"/>
      <c r="F14" s="265"/>
      <c r="G14" s="265"/>
      <c r="H14" s="265"/>
      <c r="I14" s="265"/>
      <c r="J14" s="265"/>
      <c r="K14" s="266"/>
      <c r="L14" s="252"/>
      <c r="M14" s="253"/>
      <c r="N14" s="253"/>
      <c r="O14" s="253"/>
      <c r="P14" s="253"/>
      <c r="Q14" s="253"/>
      <c r="R14" s="253"/>
      <c r="S14" s="253"/>
      <c r="T14" s="253"/>
      <c r="U14" s="253"/>
      <c r="V14" s="253"/>
      <c r="W14" s="253"/>
      <c r="X14" s="253"/>
      <c r="Y14" s="253"/>
      <c r="Z14" s="253"/>
      <c r="AA14" s="253"/>
      <c r="AB14" s="253"/>
      <c r="AC14" s="253"/>
      <c r="AD14" s="253"/>
      <c r="AE14" s="253"/>
      <c r="AF14" s="253"/>
      <c r="AG14" s="253"/>
      <c r="AH14" s="253"/>
      <c r="AI14" s="253"/>
      <c r="AJ14" s="253"/>
      <c r="AK14" s="253"/>
      <c r="AL14" s="253"/>
      <c r="AM14" s="254"/>
    </row>
    <row r="15" spans="1:39" ht="18" customHeight="1">
      <c r="A15" s="246"/>
      <c r="B15" s="6" t="s">
        <v>10</v>
      </c>
      <c r="C15" s="7"/>
      <c r="D15" s="7"/>
      <c r="E15" s="8"/>
      <c r="F15" s="8"/>
      <c r="G15" s="8"/>
      <c r="H15" s="8"/>
      <c r="I15" s="8"/>
      <c r="J15" s="8"/>
      <c r="K15" s="8"/>
      <c r="L15" s="6" t="s">
        <v>11</v>
      </c>
      <c r="M15" s="8"/>
      <c r="N15" s="8"/>
      <c r="O15" s="8"/>
      <c r="P15" s="8"/>
      <c r="Q15" s="8"/>
      <c r="R15" s="9"/>
      <c r="S15" s="242"/>
      <c r="T15" s="243"/>
      <c r="U15" s="243"/>
      <c r="V15" s="243"/>
      <c r="W15" s="243"/>
      <c r="X15" s="243"/>
      <c r="Y15" s="244"/>
      <c r="Z15" s="6" t="s">
        <v>34</v>
      </c>
      <c r="AA15" s="8"/>
      <c r="AB15" s="8"/>
      <c r="AC15" s="8"/>
      <c r="AD15" s="8"/>
      <c r="AE15" s="8"/>
      <c r="AF15" s="9"/>
      <c r="AG15" s="242"/>
      <c r="AH15" s="243"/>
      <c r="AI15" s="243"/>
      <c r="AJ15" s="243"/>
      <c r="AK15" s="243"/>
      <c r="AL15" s="243"/>
      <c r="AM15" s="244"/>
    </row>
    <row r="16" spans="1:39" ht="18" customHeight="1">
      <c r="A16" s="246"/>
      <c r="B16" s="6" t="s">
        <v>12</v>
      </c>
      <c r="C16" s="7"/>
      <c r="D16" s="7"/>
      <c r="E16" s="8"/>
      <c r="F16" s="8"/>
      <c r="G16" s="8"/>
      <c r="H16" s="8"/>
      <c r="I16" s="8"/>
      <c r="J16" s="8"/>
      <c r="K16" s="8"/>
      <c r="L16" s="6" t="s">
        <v>13</v>
      </c>
      <c r="M16" s="8"/>
      <c r="N16" s="8"/>
      <c r="O16" s="8"/>
      <c r="P16" s="8"/>
      <c r="Q16" s="8"/>
      <c r="R16" s="9"/>
      <c r="S16" s="242"/>
      <c r="T16" s="243"/>
      <c r="U16" s="243"/>
      <c r="V16" s="243"/>
      <c r="W16" s="243"/>
      <c r="X16" s="243"/>
      <c r="Y16" s="244"/>
      <c r="Z16" s="6" t="s">
        <v>14</v>
      </c>
      <c r="AA16" s="8"/>
      <c r="AB16" s="8"/>
      <c r="AC16" s="8"/>
      <c r="AD16" s="8"/>
      <c r="AE16" s="8"/>
      <c r="AF16" s="9"/>
      <c r="AG16" s="242"/>
      <c r="AH16" s="243"/>
      <c r="AI16" s="243"/>
      <c r="AJ16" s="243"/>
      <c r="AK16" s="243"/>
      <c r="AL16" s="243"/>
      <c r="AM16" s="244"/>
    </row>
    <row r="17" spans="1:45" ht="18.75" customHeight="1">
      <c r="A17" s="247"/>
      <c r="B17" s="6" t="s">
        <v>16</v>
      </c>
      <c r="C17" s="7"/>
      <c r="D17" s="7"/>
      <c r="E17" s="8"/>
      <c r="F17" s="8"/>
      <c r="G17" s="8"/>
      <c r="H17" s="8"/>
      <c r="I17" s="8"/>
      <c r="J17" s="8"/>
      <c r="K17" s="8"/>
      <c r="L17" s="6" t="s">
        <v>13</v>
      </c>
      <c r="M17" s="8"/>
      <c r="N17" s="8"/>
      <c r="O17" s="8"/>
      <c r="P17" s="8"/>
      <c r="Q17" s="8"/>
      <c r="R17" s="9"/>
      <c r="S17" s="242"/>
      <c r="T17" s="243"/>
      <c r="U17" s="243"/>
      <c r="V17" s="243"/>
      <c r="W17" s="243"/>
      <c r="X17" s="243"/>
      <c r="Y17" s="244"/>
      <c r="Z17" s="6" t="s">
        <v>14</v>
      </c>
      <c r="AA17" s="8"/>
      <c r="AB17" s="8"/>
      <c r="AC17" s="8"/>
      <c r="AD17" s="8"/>
      <c r="AE17" s="8"/>
      <c r="AF17" s="9"/>
      <c r="AG17" s="242"/>
      <c r="AH17" s="243"/>
      <c r="AI17" s="243"/>
      <c r="AJ17" s="243"/>
      <c r="AK17" s="243"/>
      <c r="AL17" s="243"/>
      <c r="AM17" s="244"/>
    </row>
    <row r="18" spans="1:45" ht="11.25" customHeight="1">
      <c r="B18" s="3"/>
      <c r="C18" s="31"/>
      <c r="D18" s="31"/>
    </row>
    <row r="19" spans="1:45" s="172" customFormat="1" ht="18" customHeight="1">
      <c r="A19" s="299" t="s">
        <v>152</v>
      </c>
      <c r="B19" s="183" t="s">
        <v>154</v>
      </c>
      <c r="C19" s="184"/>
      <c r="D19" s="184"/>
      <c r="E19" s="184"/>
      <c r="F19" s="184"/>
      <c r="G19" s="185"/>
      <c r="H19" s="180"/>
      <c r="I19" s="181"/>
      <c r="J19" s="181"/>
      <c r="K19" s="182"/>
      <c r="L19" s="317" t="s">
        <v>155</v>
      </c>
      <c r="M19" s="318"/>
      <c r="N19" s="319"/>
      <c r="O19" s="180"/>
      <c r="P19" s="181"/>
      <c r="Q19" s="182"/>
      <c r="R19" s="186" t="s">
        <v>156</v>
      </c>
      <c r="S19" s="187"/>
      <c r="T19" s="187"/>
      <c r="U19" s="187"/>
      <c r="V19" s="188"/>
      <c r="W19" s="320"/>
      <c r="X19" s="321"/>
      <c r="Y19" s="321"/>
      <c r="Z19" s="321"/>
      <c r="AA19" s="321"/>
      <c r="AB19" s="322"/>
      <c r="AC19" s="189" t="s">
        <v>157</v>
      </c>
      <c r="AD19" s="189"/>
      <c r="AE19" s="189"/>
      <c r="AF19" s="189"/>
      <c r="AG19" s="326"/>
      <c r="AH19" s="326"/>
      <c r="AI19" s="326"/>
      <c r="AJ19" s="326"/>
      <c r="AK19" s="326"/>
      <c r="AL19" s="326"/>
      <c r="AM19" s="326"/>
      <c r="AP19" s="173"/>
    </row>
    <row r="20" spans="1:45" s="172" customFormat="1" ht="18" customHeight="1">
      <c r="A20" s="299"/>
      <c r="B20" s="190" t="s">
        <v>159</v>
      </c>
      <c r="C20" s="191"/>
      <c r="D20" s="191"/>
      <c r="E20" s="192"/>
      <c r="F20" s="192"/>
      <c r="G20" s="192"/>
      <c r="H20" s="192"/>
      <c r="I20" s="192"/>
      <c r="J20" s="192"/>
      <c r="K20" s="192"/>
      <c r="L20" s="323"/>
      <c r="M20" s="324"/>
      <c r="N20" s="324"/>
      <c r="O20" s="324"/>
      <c r="P20" s="324"/>
      <c r="Q20" s="325"/>
      <c r="R20" s="183" t="s">
        <v>151</v>
      </c>
      <c r="S20" s="184"/>
      <c r="T20" s="184"/>
      <c r="U20" s="184"/>
      <c r="V20" s="185"/>
      <c r="W20" s="180"/>
      <c r="X20" s="181"/>
      <c r="Y20" s="181"/>
      <c r="Z20" s="181"/>
      <c r="AA20" s="181"/>
      <c r="AB20" s="181"/>
      <c r="AC20" s="182"/>
      <c r="AD20" s="327" t="s">
        <v>158</v>
      </c>
      <c r="AE20" s="328"/>
      <c r="AF20" s="328"/>
      <c r="AG20" s="328"/>
      <c r="AH20" s="328"/>
      <c r="AI20" s="328"/>
      <c r="AJ20" s="328"/>
      <c r="AK20" s="328"/>
      <c r="AL20" s="328"/>
      <c r="AM20" s="328"/>
      <c r="AP20" s="173"/>
      <c r="AS20" s="174"/>
    </row>
    <row r="21" spans="1:45" s="172" customFormat="1" ht="18" customHeight="1">
      <c r="A21" s="299"/>
      <c r="B21" s="190" t="s">
        <v>153</v>
      </c>
      <c r="C21" s="191"/>
      <c r="D21" s="191"/>
      <c r="E21" s="192"/>
      <c r="F21" s="192"/>
      <c r="G21" s="192"/>
      <c r="H21" s="192"/>
      <c r="I21" s="192"/>
      <c r="J21" s="192"/>
      <c r="K21" s="192"/>
      <c r="L21" s="326"/>
      <c r="M21" s="326"/>
      <c r="N21" s="326"/>
      <c r="O21" s="326"/>
      <c r="P21" s="326"/>
      <c r="Q21" s="326"/>
      <c r="R21" s="326"/>
      <c r="S21" s="326"/>
      <c r="T21" s="326"/>
      <c r="U21" s="326"/>
      <c r="V21" s="326"/>
      <c r="W21" s="326"/>
      <c r="X21" s="326"/>
      <c r="Y21" s="326"/>
      <c r="Z21" s="326"/>
      <c r="AA21" s="326"/>
      <c r="AB21" s="326"/>
      <c r="AC21" s="326"/>
      <c r="AD21" s="326"/>
      <c r="AE21" s="326"/>
      <c r="AF21" s="326"/>
      <c r="AG21" s="326"/>
      <c r="AH21" s="326"/>
      <c r="AI21" s="326"/>
      <c r="AJ21" s="326"/>
      <c r="AK21" s="326"/>
      <c r="AL21" s="326"/>
      <c r="AM21" s="326"/>
      <c r="AP21" s="173"/>
    </row>
    <row r="22" spans="1:45" ht="11.25" customHeight="1">
      <c r="B22" s="3"/>
      <c r="C22" s="31"/>
      <c r="D22" s="31"/>
    </row>
    <row r="23" spans="1:45" ht="18" customHeight="1">
      <c r="A23" s="3" t="s">
        <v>30</v>
      </c>
      <c r="B23" s="3"/>
      <c r="C23" s="3"/>
      <c r="D23" s="3"/>
      <c r="E23" s="3"/>
      <c r="F23" s="3"/>
      <c r="G23" s="175"/>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row>
    <row r="24" spans="1:45" ht="22.5" customHeight="1">
      <c r="A24" s="286" t="s">
        <v>164</v>
      </c>
      <c r="B24" s="287"/>
      <c r="C24" s="287"/>
      <c r="D24" s="287"/>
      <c r="E24" s="287"/>
      <c r="F24" s="287"/>
      <c r="G24" s="287"/>
      <c r="H24" s="287"/>
      <c r="I24" s="287"/>
      <c r="J24" s="287"/>
      <c r="K24" s="287"/>
      <c r="L24" s="287"/>
      <c r="M24" s="287"/>
      <c r="N24" s="287"/>
      <c r="O24" s="287"/>
      <c r="P24" s="287"/>
      <c r="Q24" s="287"/>
      <c r="R24" s="287"/>
      <c r="S24" s="287"/>
      <c r="T24" s="272" t="s">
        <v>166</v>
      </c>
      <c r="U24" s="272"/>
      <c r="V24" s="272"/>
      <c r="W24" s="272"/>
      <c r="X24" s="272"/>
      <c r="Y24" s="272"/>
      <c r="Z24" s="272"/>
      <c r="AA24" s="272"/>
      <c r="AB24" s="272"/>
      <c r="AC24" s="272"/>
      <c r="AD24" s="272" t="s">
        <v>165</v>
      </c>
      <c r="AE24" s="272"/>
      <c r="AF24" s="272"/>
      <c r="AG24" s="272"/>
      <c r="AH24" s="272"/>
      <c r="AI24" s="272"/>
      <c r="AJ24" s="272"/>
      <c r="AK24" s="272"/>
      <c r="AL24" s="272"/>
      <c r="AM24" s="272"/>
    </row>
    <row r="25" spans="1:45" ht="12.75" customHeight="1">
      <c r="A25" s="287"/>
      <c r="B25" s="287"/>
      <c r="C25" s="287"/>
      <c r="D25" s="287"/>
      <c r="E25" s="287"/>
      <c r="F25" s="287"/>
      <c r="G25" s="287"/>
      <c r="H25" s="287"/>
      <c r="I25" s="287"/>
      <c r="J25" s="287"/>
      <c r="K25" s="287"/>
      <c r="L25" s="287"/>
      <c r="M25" s="287"/>
      <c r="N25" s="287"/>
      <c r="O25" s="287"/>
      <c r="P25" s="287"/>
      <c r="Q25" s="287"/>
      <c r="R25" s="287"/>
      <c r="S25" s="287"/>
      <c r="T25" s="277" t="s">
        <v>35</v>
      </c>
      <c r="U25" s="277"/>
      <c r="V25" s="277"/>
      <c r="W25" s="277"/>
      <c r="X25" s="276" t="s">
        <v>17</v>
      </c>
      <c r="Y25" s="276"/>
      <c r="Z25" s="276"/>
      <c r="AA25" s="276"/>
      <c r="AB25" s="276"/>
      <c r="AC25" s="276"/>
      <c r="AD25" s="277" t="s">
        <v>35</v>
      </c>
      <c r="AE25" s="277"/>
      <c r="AF25" s="277"/>
      <c r="AG25" s="277"/>
      <c r="AH25" s="275" t="s">
        <v>17</v>
      </c>
      <c r="AI25" s="275"/>
      <c r="AJ25" s="275"/>
      <c r="AK25" s="275"/>
      <c r="AL25" s="275"/>
      <c r="AM25" s="275"/>
    </row>
    <row r="26" spans="1:45" ht="12.75" customHeight="1">
      <c r="A26" s="245" t="s">
        <v>73</v>
      </c>
      <c r="B26" s="305" t="s">
        <v>169</v>
      </c>
      <c r="C26" s="306"/>
      <c r="D26" s="307"/>
      <c r="E26" s="16" t="s">
        <v>74</v>
      </c>
      <c r="F26" s="18"/>
      <c r="G26" s="18"/>
      <c r="H26" s="18"/>
      <c r="I26" s="18"/>
      <c r="J26" s="18"/>
      <c r="K26" s="18"/>
      <c r="L26" s="18"/>
      <c r="M26" s="18"/>
      <c r="N26" s="18"/>
      <c r="O26" s="18"/>
      <c r="P26" s="18"/>
      <c r="Q26" s="18"/>
      <c r="R26" s="18"/>
      <c r="S26" s="19"/>
      <c r="T26" s="240">
        <f ca="1">COUNTIFS('申請額一覧 '!$E$6:$E$20,E26,'申請額一覧 '!$H$6:$H$20,"&gt;0")</f>
        <v>0</v>
      </c>
      <c r="U26" s="241"/>
      <c r="V26" s="273" t="s">
        <v>18</v>
      </c>
      <c r="W26" s="274"/>
      <c r="X26" s="222">
        <f ca="1">SUMIF('申請額一覧 '!$E$6:$E$20,E26,'申請額一覧 '!$H$6:$H$20)</f>
        <v>0</v>
      </c>
      <c r="Y26" s="223"/>
      <c r="Z26" s="223"/>
      <c r="AA26" s="223"/>
      <c r="AB26" s="36" t="s">
        <v>43</v>
      </c>
      <c r="AC26" s="26"/>
      <c r="AD26" s="240">
        <f ca="1">COUNTIFS('申請額一覧 '!$E$6:$E$20,E26,'申請額一覧 '!$K$6:$K$20,"&gt;0")</f>
        <v>0</v>
      </c>
      <c r="AE26" s="241"/>
      <c r="AF26" s="273" t="s">
        <v>18</v>
      </c>
      <c r="AG26" s="274"/>
      <c r="AH26" s="222">
        <f ca="1">SUMIF('申請額一覧 '!$E$6:$E$20,E26,'申請額一覧 '!$K$6:$K$20)</f>
        <v>0</v>
      </c>
      <c r="AI26" s="223"/>
      <c r="AJ26" s="223"/>
      <c r="AK26" s="223"/>
      <c r="AL26" s="36" t="s">
        <v>43</v>
      </c>
      <c r="AM26" s="26"/>
    </row>
    <row r="27" spans="1:45" ht="12.75" customHeight="1">
      <c r="A27" s="246"/>
      <c r="B27" s="308" t="s">
        <v>170</v>
      </c>
      <c r="C27" s="309"/>
      <c r="D27" s="310"/>
      <c r="E27" s="20" t="s">
        <v>75</v>
      </c>
      <c r="F27" s="21"/>
      <c r="G27" s="21"/>
      <c r="H27" s="21"/>
      <c r="I27" s="21"/>
      <c r="J27" s="21"/>
      <c r="K27" s="21"/>
      <c r="L27" s="21"/>
      <c r="M27" s="21"/>
      <c r="N27" s="21"/>
      <c r="O27" s="21"/>
      <c r="P27" s="21"/>
      <c r="Q27" s="21"/>
      <c r="R27" s="21"/>
      <c r="S27" s="22"/>
      <c r="T27" s="234">
        <f ca="1">COUNTIFS('申請額一覧 '!$E$6:$E$20,E27,'申請額一覧 '!$H$6:$H$20,"&gt;0")</f>
        <v>0</v>
      </c>
      <c r="U27" s="235"/>
      <c r="V27" s="236" t="s">
        <v>18</v>
      </c>
      <c r="W27" s="237"/>
      <c r="X27" s="230">
        <f ca="1">SUMIF('申請額一覧 '!$E$6:$E$20,E27,'申請額一覧 '!$H$6:$H$20)</f>
        <v>0</v>
      </c>
      <c r="Y27" s="231"/>
      <c r="Z27" s="231"/>
      <c r="AA27" s="231"/>
      <c r="AB27" s="37" t="s">
        <v>43</v>
      </c>
      <c r="AC27" s="27"/>
      <c r="AD27" s="234">
        <f ca="1">COUNTIFS('申請額一覧 '!$E$6:$E$20,E27,'申請額一覧 '!$K$6:$K$20,"&gt;0")</f>
        <v>0</v>
      </c>
      <c r="AE27" s="235"/>
      <c r="AF27" s="236" t="s">
        <v>18</v>
      </c>
      <c r="AG27" s="237"/>
      <c r="AH27" s="220">
        <f ca="1">SUMIF('申請額一覧 '!$E$6:$E$20,E27,'申請額一覧 '!$K$6:$K$20)</f>
        <v>0</v>
      </c>
      <c r="AI27" s="221"/>
      <c r="AJ27" s="221"/>
      <c r="AK27" s="221"/>
      <c r="AL27" s="37" t="s">
        <v>43</v>
      </c>
      <c r="AM27" s="27"/>
    </row>
    <row r="28" spans="1:45" ht="12.75" customHeight="1">
      <c r="A28" s="246"/>
      <c r="B28" s="308" t="s">
        <v>171</v>
      </c>
      <c r="C28" s="309"/>
      <c r="D28" s="310"/>
      <c r="E28" s="20" t="s">
        <v>76</v>
      </c>
      <c r="F28" s="21"/>
      <c r="G28" s="21"/>
      <c r="H28" s="21"/>
      <c r="I28" s="21"/>
      <c r="J28" s="21"/>
      <c r="K28" s="21"/>
      <c r="L28" s="21"/>
      <c r="M28" s="21"/>
      <c r="N28" s="21"/>
      <c r="O28" s="21"/>
      <c r="P28" s="21"/>
      <c r="Q28" s="21"/>
      <c r="R28" s="21"/>
      <c r="S28" s="22"/>
      <c r="T28" s="234">
        <f ca="1">COUNTIFS('申請額一覧 '!$E$6:$E$20,E28,'申請額一覧 '!$H$6:$H$20,"&gt;0")</f>
        <v>0</v>
      </c>
      <c r="U28" s="235"/>
      <c r="V28" s="236" t="s">
        <v>18</v>
      </c>
      <c r="W28" s="237"/>
      <c r="X28" s="220">
        <f ca="1">SUMIF('申請額一覧 '!$E$6:$E$20,E28,'申請額一覧 '!$H$6:$H$20)</f>
        <v>0</v>
      </c>
      <c r="Y28" s="221"/>
      <c r="Z28" s="221"/>
      <c r="AA28" s="221"/>
      <c r="AB28" s="37" t="s">
        <v>43</v>
      </c>
      <c r="AC28" s="27"/>
      <c r="AD28" s="234">
        <f ca="1">COUNTIFS('申請額一覧 '!$E$6:$E$20,E28,'申請額一覧 '!$K$6:$K$20,"&gt;0")</f>
        <v>0</v>
      </c>
      <c r="AE28" s="235"/>
      <c r="AF28" s="236" t="s">
        <v>18</v>
      </c>
      <c r="AG28" s="237"/>
      <c r="AH28" s="220">
        <f ca="1">SUMIF('申請額一覧 '!$E$6:$E$20,E28,'申請額一覧 '!$K$6:$K$20)</f>
        <v>0</v>
      </c>
      <c r="AI28" s="221"/>
      <c r="AJ28" s="221"/>
      <c r="AK28" s="221"/>
      <c r="AL28" s="37" t="s">
        <v>43</v>
      </c>
      <c r="AM28" s="27"/>
    </row>
    <row r="29" spans="1:45" ht="12.75" customHeight="1">
      <c r="A29" s="246"/>
      <c r="B29" s="308" t="s">
        <v>172</v>
      </c>
      <c r="C29" s="309"/>
      <c r="D29" s="310"/>
      <c r="E29" s="20" t="s">
        <v>77</v>
      </c>
      <c r="F29" s="21"/>
      <c r="G29" s="21"/>
      <c r="H29" s="21"/>
      <c r="I29" s="21"/>
      <c r="J29" s="21"/>
      <c r="K29" s="21"/>
      <c r="L29" s="21"/>
      <c r="M29" s="21"/>
      <c r="N29" s="21"/>
      <c r="O29" s="21"/>
      <c r="P29" s="21"/>
      <c r="Q29" s="21"/>
      <c r="R29" s="21"/>
      <c r="S29" s="21"/>
      <c r="T29" s="234">
        <f ca="1">COUNTIFS('申請額一覧 '!$E$6:$E$20,E29,'申請額一覧 '!$H$6:$H$20,"&gt;0")</f>
        <v>0</v>
      </c>
      <c r="U29" s="235"/>
      <c r="V29" s="236" t="s">
        <v>18</v>
      </c>
      <c r="W29" s="237"/>
      <c r="X29" s="220">
        <f ca="1">SUMIF('申請額一覧 '!$E$6:$E$20,E29,'申請額一覧 '!$H$6:$H$20)</f>
        <v>0</v>
      </c>
      <c r="Y29" s="221"/>
      <c r="Z29" s="221"/>
      <c r="AA29" s="221"/>
      <c r="AB29" s="40" t="s">
        <v>43</v>
      </c>
      <c r="AC29" s="27"/>
      <c r="AD29" s="234">
        <f ca="1">COUNTIFS('申請額一覧 '!$E$6:$E$20,E29,'申請額一覧 '!$K$6:$K$20,"&gt;0")</f>
        <v>0</v>
      </c>
      <c r="AE29" s="235"/>
      <c r="AF29" s="236" t="s">
        <v>18</v>
      </c>
      <c r="AG29" s="237"/>
      <c r="AH29" s="220">
        <f ca="1">SUMIF('申請額一覧 '!$E$6:$E$20,E29,'申請額一覧 '!$K$6:$K$20)</f>
        <v>0</v>
      </c>
      <c r="AI29" s="221"/>
      <c r="AJ29" s="221"/>
      <c r="AK29" s="221"/>
      <c r="AL29" s="40" t="s">
        <v>43</v>
      </c>
      <c r="AM29" s="27"/>
    </row>
    <row r="30" spans="1:45" ht="12.75" customHeight="1">
      <c r="A30" s="246"/>
      <c r="B30" s="308" t="s">
        <v>173</v>
      </c>
      <c r="C30" s="309"/>
      <c r="D30" s="310"/>
      <c r="E30" s="20" t="s">
        <v>78</v>
      </c>
      <c r="F30" s="21"/>
      <c r="G30" s="21"/>
      <c r="H30" s="21"/>
      <c r="I30" s="21"/>
      <c r="J30" s="21"/>
      <c r="K30" s="21"/>
      <c r="L30" s="21"/>
      <c r="M30" s="21"/>
      <c r="N30" s="21"/>
      <c r="O30" s="21"/>
      <c r="P30" s="21"/>
      <c r="Q30" s="21"/>
      <c r="R30" s="21"/>
      <c r="S30" s="21"/>
      <c r="T30" s="234">
        <f ca="1">COUNTIFS('申請額一覧 '!$E$6:$E$20,E30,'申請額一覧 '!$H$6:$H$20,"&gt;0")</f>
        <v>0</v>
      </c>
      <c r="U30" s="235"/>
      <c r="V30" s="236" t="s">
        <v>18</v>
      </c>
      <c r="W30" s="237"/>
      <c r="X30" s="220">
        <f ca="1">SUMIF('申請額一覧 '!$E$6:$E$20,E30,'申請額一覧 '!$H$6:$H$20)</f>
        <v>0</v>
      </c>
      <c r="Y30" s="221"/>
      <c r="Z30" s="221"/>
      <c r="AA30" s="221"/>
      <c r="AB30" s="40" t="s">
        <v>43</v>
      </c>
      <c r="AC30" s="27"/>
      <c r="AD30" s="234">
        <f ca="1">COUNTIFS('申請額一覧 '!$E$6:$E$20,E30,'申請額一覧 '!$K$6:$K$20,"&gt;0")</f>
        <v>0</v>
      </c>
      <c r="AE30" s="235"/>
      <c r="AF30" s="236" t="s">
        <v>18</v>
      </c>
      <c r="AG30" s="237"/>
      <c r="AH30" s="220">
        <f ca="1">SUMIF('申請額一覧 '!$E$6:$E$20,E30,'申請額一覧 '!$K$6:$K$20)</f>
        <v>0</v>
      </c>
      <c r="AI30" s="221"/>
      <c r="AJ30" s="221"/>
      <c r="AK30" s="221"/>
      <c r="AL30" s="40" t="s">
        <v>43</v>
      </c>
      <c r="AM30" s="27"/>
    </row>
    <row r="31" spans="1:45" ht="12.75" customHeight="1">
      <c r="A31" s="246"/>
      <c r="B31" s="308" t="s">
        <v>174</v>
      </c>
      <c r="C31" s="309"/>
      <c r="D31" s="310"/>
      <c r="E31" s="20" t="s">
        <v>79</v>
      </c>
      <c r="F31" s="21"/>
      <c r="G31" s="21"/>
      <c r="H31" s="21"/>
      <c r="I31" s="21"/>
      <c r="J31" s="21"/>
      <c r="K31" s="21"/>
      <c r="L31" s="21"/>
      <c r="M31" s="21"/>
      <c r="N31" s="21"/>
      <c r="O31" s="21"/>
      <c r="P31" s="21"/>
      <c r="Q31" s="21"/>
      <c r="R31" s="21"/>
      <c r="S31" s="21"/>
      <c r="T31" s="234">
        <f ca="1">COUNTIFS('申請額一覧 '!$E$6:$E$20,E31,'申請額一覧 '!$H$6:$H$20,"&gt;0")</f>
        <v>0</v>
      </c>
      <c r="U31" s="235"/>
      <c r="V31" s="236" t="s">
        <v>18</v>
      </c>
      <c r="W31" s="237"/>
      <c r="X31" s="220">
        <f ca="1">SUMIF('申請額一覧 '!$E$6:$E$20,E31,'申請額一覧 '!$H$6:$H$20)</f>
        <v>0</v>
      </c>
      <c r="Y31" s="221"/>
      <c r="Z31" s="221"/>
      <c r="AA31" s="221"/>
      <c r="AB31" s="37" t="s">
        <v>43</v>
      </c>
      <c r="AC31" s="27"/>
      <c r="AD31" s="234">
        <f ca="1">COUNTIFS('申請額一覧 '!$E$6:$E$20,E31,'申請額一覧 '!$K$6:$K$20,"&gt;0")</f>
        <v>0</v>
      </c>
      <c r="AE31" s="235"/>
      <c r="AF31" s="236" t="s">
        <v>18</v>
      </c>
      <c r="AG31" s="237"/>
      <c r="AH31" s="220">
        <f ca="1">SUMIF('申請額一覧 '!$E$6:$E$20,E31,'申請額一覧 '!$K$6:$K$20)</f>
        <v>0</v>
      </c>
      <c r="AI31" s="221"/>
      <c r="AJ31" s="221"/>
      <c r="AK31" s="221"/>
      <c r="AL31" s="37" t="s">
        <v>43</v>
      </c>
      <c r="AM31" s="27"/>
    </row>
    <row r="32" spans="1:45" ht="12.75" customHeight="1">
      <c r="A32" s="246"/>
      <c r="B32" s="308" t="s">
        <v>175</v>
      </c>
      <c r="C32" s="309"/>
      <c r="D32" s="310"/>
      <c r="E32" s="20" t="s">
        <v>80</v>
      </c>
      <c r="F32" s="21"/>
      <c r="G32" s="21"/>
      <c r="H32" s="21"/>
      <c r="I32" s="21"/>
      <c r="J32" s="21"/>
      <c r="K32" s="21"/>
      <c r="L32" s="21"/>
      <c r="M32" s="21"/>
      <c r="N32" s="21"/>
      <c r="O32" s="21"/>
      <c r="P32" s="21"/>
      <c r="Q32" s="21"/>
      <c r="R32" s="21"/>
      <c r="S32" s="21"/>
      <c r="T32" s="234">
        <f ca="1">COUNTIFS('申請額一覧 '!$E$6:$E$20,E32,'申請額一覧 '!$H$6:$H$20,"&gt;0")</f>
        <v>0</v>
      </c>
      <c r="U32" s="235"/>
      <c r="V32" s="236" t="s">
        <v>18</v>
      </c>
      <c r="W32" s="237"/>
      <c r="X32" s="220">
        <f ca="1">SUMIF('申請額一覧 '!$E$6:$E$20,E32,'申請額一覧 '!$H$6:$H$20)</f>
        <v>0</v>
      </c>
      <c r="Y32" s="221"/>
      <c r="Z32" s="221"/>
      <c r="AA32" s="221"/>
      <c r="AB32" s="37" t="s">
        <v>43</v>
      </c>
      <c r="AC32" s="27"/>
      <c r="AD32" s="234">
        <f ca="1">COUNTIFS('申請額一覧 '!$E$6:$E$20,E32,'申請額一覧 '!$K$6:$K$20,"&gt;0")</f>
        <v>0</v>
      </c>
      <c r="AE32" s="235"/>
      <c r="AF32" s="236" t="s">
        <v>18</v>
      </c>
      <c r="AG32" s="237"/>
      <c r="AH32" s="220">
        <f ca="1">SUMIF('申請額一覧 '!$E$6:$E$20,E32,'申請額一覧 '!$K$6:$K$20)</f>
        <v>0</v>
      </c>
      <c r="AI32" s="221"/>
      <c r="AJ32" s="221"/>
      <c r="AK32" s="221"/>
      <c r="AL32" s="37" t="s">
        <v>43</v>
      </c>
      <c r="AM32" s="27"/>
    </row>
    <row r="33" spans="1:39" ht="12.75" customHeight="1">
      <c r="A33" s="246"/>
      <c r="B33" s="308" t="s">
        <v>176</v>
      </c>
      <c r="C33" s="309"/>
      <c r="D33" s="310"/>
      <c r="E33" s="20" t="s">
        <v>83</v>
      </c>
      <c r="F33" s="21"/>
      <c r="G33" s="21"/>
      <c r="H33" s="21"/>
      <c r="I33" s="21"/>
      <c r="J33" s="21"/>
      <c r="K33" s="21"/>
      <c r="L33" s="21"/>
      <c r="M33" s="21"/>
      <c r="N33" s="21"/>
      <c r="O33" s="21"/>
      <c r="P33" s="21"/>
      <c r="Q33" s="21"/>
      <c r="R33" s="21"/>
      <c r="S33" s="21"/>
      <c r="T33" s="234">
        <f ca="1">COUNTIFS('申請額一覧 '!$E$6:$E$20,E33,'申請額一覧 '!$H$6:$H$20,"&gt;0")</f>
        <v>0</v>
      </c>
      <c r="U33" s="235"/>
      <c r="V33" s="236" t="s">
        <v>18</v>
      </c>
      <c r="W33" s="237"/>
      <c r="X33" s="220">
        <f ca="1">SUMIF('申請額一覧 '!$E$6:$E$20,E33,'申請額一覧 '!$H$6:$H$20)</f>
        <v>0</v>
      </c>
      <c r="Y33" s="221"/>
      <c r="Z33" s="221"/>
      <c r="AA33" s="221"/>
      <c r="AB33" s="37" t="s">
        <v>43</v>
      </c>
      <c r="AC33" s="27"/>
      <c r="AD33" s="234">
        <f ca="1">COUNTIFS('申請額一覧 '!$E$6:$E$20,E33,'申請額一覧 '!$K$6:$K$20,"&gt;0")</f>
        <v>0</v>
      </c>
      <c r="AE33" s="235"/>
      <c r="AF33" s="236" t="s">
        <v>18</v>
      </c>
      <c r="AG33" s="237"/>
      <c r="AH33" s="220">
        <f ca="1">SUMIF('申請額一覧 '!$E$6:$E$20,E33,'申請額一覧 '!$K$6:$K$20)</f>
        <v>0</v>
      </c>
      <c r="AI33" s="221"/>
      <c r="AJ33" s="221"/>
      <c r="AK33" s="221"/>
      <c r="AL33" s="37" t="s">
        <v>43</v>
      </c>
      <c r="AM33" s="27"/>
    </row>
    <row r="34" spans="1:39" ht="12.75" customHeight="1">
      <c r="A34" s="246"/>
      <c r="B34" s="308" t="s">
        <v>177</v>
      </c>
      <c r="C34" s="309"/>
      <c r="D34" s="310"/>
      <c r="E34" s="20" t="s">
        <v>84</v>
      </c>
      <c r="F34" s="21"/>
      <c r="G34" s="21"/>
      <c r="H34" s="21"/>
      <c r="I34" s="21"/>
      <c r="J34" s="21"/>
      <c r="K34" s="21"/>
      <c r="L34" s="21"/>
      <c r="M34" s="21"/>
      <c r="N34" s="21"/>
      <c r="O34" s="21"/>
      <c r="P34" s="21"/>
      <c r="Q34" s="21"/>
      <c r="R34" s="21"/>
      <c r="S34" s="21"/>
      <c r="T34" s="234">
        <f ca="1">COUNTIFS('申請額一覧 '!$E$6:$E$20,E34,'申請額一覧 '!$H$6:$H$20,"&gt;0")</f>
        <v>0</v>
      </c>
      <c r="U34" s="235"/>
      <c r="V34" s="236" t="s">
        <v>18</v>
      </c>
      <c r="W34" s="237"/>
      <c r="X34" s="220">
        <f ca="1">SUMIF('申請額一覧 '!$E$6:$E$20,E34,'申請額一覧 '!$H$6:$H$20)</f>
        <v>0</v>
      </c>
      <c r="Y34" s="221"/>
      <c r="Z34" s="221"/>
      <c r="AA34" s="221"/>
      <c r="AB34" s="37" t="s">
        <v>43</v>
      </c>
      <c r="AC34" s="27"/>
      <c r="AD34" s="234">
        <f ca="1">COUNTIFS('申請額一覧 '!$E$6:$E$20,E34,'申請額一覧 '!$K$6:$K$20,"&gt;0")</f>
        <v>0</v>
      </c>
      <c r="AE34" s="235"/>
      <c r="AF34" s="236" t="s">
        <v>18</v>
      </c>
      <c r="AG34" s="237"/>
      <c r="AH34" s="220">
        <f ca="1">SUMIF('申請額一覧 '!$E$6:$E$20,E34,'申請額一覧 '!$K$6:$K$20)</f>
        <v>0</v>
      </c>
      <c r="AI34" s="221"/>
      <c r="AJ34" s="221"/>
      <c r="AK34" s="221"/>
      <c r="AL34" s="37" t="s">
        <v>43</v>
      </c>
      <c r="AM34" s="27"/>
    </row>
    <row r="35" spans="1:39" ht="12.75" customHeight="1">
      <c r="A35" s="247"/>
      <c r="B35" s="311" t="s">
        <v>178</v>
      </c>
      <c r="C35" s="312"/>
      <c r="D35" s="313"/>
      <c r="E35" s="23" t="s">
        <v>85</v>
      </c>
      <c r="F35" s="24"/>
      <c r="G35" s="24"/>
      <c r="H35" s="24"/>
      <c r="I35" s="24"/>
      <c r="J35" s="24"/>
      <c r="K35" s="24"/>
      <c r="L35" s="24"/>
      <c r="M35" s="24"/>
      <c r="N35" s="24"/>
      <c r="O35" s="24"/>
      <c r="P35" s="24"/>
      <c r="Q35" s="24"/>
      <c r="R35" s="24"/>
      <c r="S35" s="24"/>
      <c r="T35" s="289">
        <f ca="1">COUNTIFS('申請額一覧 '!$E$6:$E$20,E35,'申請額一覧 '!$H$6:$H$20,"&gt;0")</f>
        <v>0</v>
      </c>
      <c r="U35" s="290"/>
      <c r="V35" s="291" t="s">
        <v>18</v>
      </c>
      <c r="W35" s="292"/>
      <c r="X35" s="226">
        <f ca="1">SUMIF('申請額一覧 '!$E$6:$E$20,E35,'申請額一覧 '!$H$6:$H$20)</f>
        <v>0</v>
      </c>
      <c r="Y35" s="227"/>
      <c r="Z35" s="227"/>
      <c r="AA35" s="227"/>
      <c r="AB35" s="38" t="s">
        <v>43</v>
      </c>
      <c r="AC35" s="28"/>
      <c r="AD35" s="295">
        <f ca="1">COUNTIFS('申請額一覧 '!$E$6:$E$20,E35,'申請額一覧 '!$K$6:$K$20,"&gt;0")</f>
        <v>0</v>
      </c>
      <c r="AE35" s="296"/>
      <c r="AF35" s="297" t="s">
        <v>18</v>
      </c>
      <c r="AG35" s="298"/>
      <c r="AH35" s="226">
        <f ca="1">SUMIF('申請額一覧 '!$E$6:$E$20,E35,'申請額一覧 '!$K$6:$K$20)</f>
        <v>0</v>
      </c>
      <c r="AI35" s="227"/>
      <c r="AJ35" s="227"/>
      <c r="AK35" s="227"/>
      <c r="AL35" s="38" t="s">
        <v>43</v>
      </c>
      <c r="AM35" s="28"/>
    </row>
    <row r="36" spans="1:39" ht="21.75" customHeight="1">
      <c r="A36" s="65" t="s">
        <v>103</v>
      </c>
      <c r="B36" s="314" t="s">
        <v>195</v>
      </c>
      <c r="C36" s="315"/>
      <c r="D36" s="316"/>
      <c r="E36" s="6" t="s">
        <v>86</v>
      </c>
      <c r="F36" s="8"/>
      <c r="G36" s="8"/>
      <c r="H36" s="8"/>
      <c r="I36" s="8"/>
      <c r="J36" s="8"/>
      <c r="K36" s="8"/>
      <c r="L36" s="8"/>
      <c r="M36" s="8"/>
      <c r="N36" s="8"/>
      <c r="O36" s="8"/>
      <c r="P36" s="8"/>
      <c r="Q36" s="8"/>
      <c r="R36" s="8"/>
      <c r="S36" s="8"/>
      <c r="T36" s="270">
        <f ca="1">COUNTIFS('申請額一覧 '!$E$6:$E$20,E36,'申請額一覧 '!$H$6:$H$20,"&gt;0")</f>
        <v>0</v>
      </c>
      <c r="U36" s="271"/>
      <c r="V36" s="268" t="s">
        <v>18</v>
      </c>
      <c r="W36" s="269"/>
      <c r="X36" s="238">
        <f ca="1">SUMIF('申請額一覧 '!$E$6:$E$20,E36,'申請額一覧 '!$H$6:$H$20)</f>
        <v>0</v>
      </c>
      <c r="Y36" s="239"/>
      <c r="Z36" s="239"/>
      <c r="AA36" s="239"/>
      <c r="AB36" s="58" t="s">
        <v>43</v>
      </c>
      <c r="AC36" s="35"/>
      <c r="AD36" s="270">
        <f ca="1">COUNTIFS('申請額一覧 '!$E$6:$E$20,E36,'申請額一覧 '!$K$6:$K$20,"&gt;0")</f>
        <v>0</v>
      </c>
      <c r="AE36" s="271"/>
      <c r="AF36" s="268" t="s">
        <v>18</v>
      </c>
      <c r="AG36" s="269"/>
      <c r="AH36" s="238">
        <f ca="1">SUMIF('申請額一覧 '!$E$6:$E$20,E36,'申請額一覧 '!$K$6:$K$20)</f>
        <v>0</v>
      </c>
      <c r="AI36" s="239"/>
      <c r="AJ36" s="239"/>
      <c r="AK36" s="239"/>
      <c r="AL36" s="58" t="s">
        <v>43</v>
      </c>
      <c r="AM36" s="35"/>
    </row>
    <row r="37" spans="1:39" ht="12.75" customHeight="1">
      <c r="A37" s="302" t="s">
        <v>87</v>
      </c>
      <c r="B37" s="308" t="s">
        <v>196</v>
      </c>
      <c r="C37" s="309"/>
      <c r="D37" s="310"/>
      <c r="E37" s="63" t="s">
        <v>88</v>
      </c>
      <c r="F37" s="63"/>
      <c r="G37" s="63"/>
      <c r="H37" s="63"/>
      <c r="I37" s="63"/>
      <c r="J37" s="63"/>
      <c r="K37" s="63"/>
      <c r="L37" s="63"/>
      <c r="M37" s="63"/>
      <c r="N37" s="63"/>
      <c r="O37" s="63"/>
      <c r="P37" s="63"/>
      <c r="Q37" s="63"/>
      <c r="R37" s="63"/>
      <c r="S37" s="63"/>
      <c r="T37" s="278">
        <f ca="1">COUNTIFS('申請額一覧 '!$E$6:$E$20,E37,'申請額一覧 '!$H$6:$H$20,"&gt;0")</f>
        <v>0</v>
      </c>
      <c r="U37" s="279"/>
      <c r="V37" s="280" t="s">
        <v>18</v>
      </c>
      <c r="W37" s="281"/>
      <c r="X37" s="230">
        <f ca="1">SUMIF('申請額一覧 '!$E$6:$E$20,E37,'申請額一覧 '!$H$6:$H$20)</f>
        <v>0</v>
      </c>
      <c r="Y37" s="231"/>
      <c r="Z37" s="231"/>
      <c r="AA37" s="231"/>
      <c r="AB37" s="42" t="s">
        <v>43</v>
      </c>
      <c r="AC37" s="30"/>
      <c r="AD37" s="278">
        <f ca="1">COUNTIFS('申請額一覧 '!$E$6:$E$20,E37,'申請額一覧 '!$K$6:$K$20,"&gt;0")</f>
        <v>0</v>
      </c>
      <c r="AE37" s="279"/>
      <c r="AF37" s="280" t="s">
        <v>18</v>
      </c>
      <c r="AG37" s="281"/>
      <c r="AH37" s="230">
        <f ca="1">SUMIF('申請額一覧 '!$E$6:$E$20,E37,'申請額一覧 '!$K$6:$K$20)</f>
        <v>0</v>
      </c>
      <c r="AI37" s="231"/>
      <c r="AJ37" s="231"/>
      <c r="AK37" s="231"/>
      <c r="AL37" s="42" t="s">
        <v>43</v>
      </c>
      <c r="AM37" s="30"/>
    </row>
    <row r="38" spans="1:39" ht="12.75" customHeight="1">
      <c r="A38" s="302"/>
      <c r="B38" s="308" t="s">
        <v>197</v>
      </c>
      <c r="C38" s="309"/>
      <c r="D38" s="310"/>
      <c r="E38" s="21" t="s">
        <v>89</v>
      </c>
      <c r="F38" s="21"/>
      <c r="G38" s="21"/>
      <c r="H38" s="21"/>
      <c r="I38" s="21"/>
      <c r="J38" s="21"/>
      <c r="K38" s="21"/>
      <c r="L38" s="21"/>
      <c r="M38" s="21"/>
      <c r="N38" s="21"/>
      <c r="O38" s="21"/>
      <c r="P38" s="21"/>
      <c r="Q38" s="21"/>
      <c r="R38" s="21"/>
      <c r="S38" s="21"/>
      <c r="T38" s="234">
        <f ca="1">COUNTIFS('申請額一覧 '!$E$6:$E$20,E38,'申請額一覧 '!$H$6:$H$20,"&gt;0")</f>
        <v>0</v>
      </c>
      <c r="U38" s="235"/>
      <c r="V38" s="236" t="s">
        <v>18</v>
      </c>
      <c r="W38" s="237"/>
      <c r="X38" s="220">
        <f ca="1">SUMIF('申請額一覧 '!$E$6:$E$20,E38,'申請額一覧 '!$H$6:$H$20)</f>
        <v>0</v>
      </c>
      <c r="Y38" s="221"/>
      <c r="Z38" s="221"/>
      <c r="AA38" s="221"/>
      <c r="AB38" s="37" t="s">
        <v>43</v>
      </c>
      <c r="AC38" s="27"/>
      <c r="AD38" s="234">
        <f ca="1">COUNTIFS('申請額一覧 '!$E$6:$E$20,E38,'申請額一覧 '!$K$6:$K$20,"&gt;0")</f>
        <v>0</v>
      </c>
      <c r="AE38" s="235"/>
      <c r="AF38" s="236" t="s">
        <v>18</v>
      </c>
      <c r="AG38" s="237"/>
      <c r="AH38" s="220">
        <f ca="1">SUMIF('申請額一覧 '!$E$6:$E$20,E38,'申請額一覧 '!$K$6:$K$20)</f>
        <v>0</v>
      </c>
      <c r="AI38" s="221"/>
      <c r="AJ38" s="221"/>
      <c r="AK38" s="221"/>
      <c r="AL38" s="37" t="s">
        <v>43</v>
      </c>
      <c r="AM38" s="27"/>
    </row>
    <row r="39" spans="1:39" ht="12.75" customHeight="1">
      <c r="A39" s="302"/>
      <c r="B39" s="308" t="s">
        <v>179</v>
      </c>
      <c r="C39" s="309"/>
      <c r="D39" s="310"/>
      <c r="E39" s="21" t="s">
        <v>90</v>
      </c>
      <c r="F39" s="21"/>
      <c r="G39" s="21"/>
      <c r="H39" s="21"/>
      <c r="I39" s="21"/>
      <c r="J39" s="21"/>
      <c r="K39" s="21"/>
      <c r="L39" s="21"/>
      <c r="M39" s="21"/>
      <c r="N39" s="21"/>
      <c r="O39" s="21"/>
      <c r="P39" s="21"/>
      <c r="Q39" s="21"/>
      <c r="R39" s="21"/>
      <c r="S39" s="21"/>
      <c r="T39" s="234">
        <f ca="1">COUNTIFS('申請額一覧 '!$E$6:$E$20,E39,'申請額一覧 '!$H$6:$H$20,"&gt;0")</f>
        <v>0</v>
      </c>
      <c r="U39" s="235"/>
      <c r="V39" s="236" t="s">
        <v>18</v>
      </c>
      <c r="W39" s="237"/>
      <c r="X39" s="220">
        <f ca="1">SUMIF('申請額一覧 '!$E$6:$E$20,E39,'申請額一覧 '!$H$6:$H$20)</f>
        <v>0</v>
      </c>
      <c r="Y39" s="221"/>
      <c r="Z39" s="221"/>
      <c r="AA39" s="221"/>
      <c r="AB39" s="37" t="s">
        <v>43</v>
      </c>
      <c r="AC39" s="27"/>
      <c r="AD39" s="234">
        <f ca="1">COUNTIFS('申請額一覧 '!$E$6:$E$20,E39,'申請額一覧 '!$K$6:$K$20,"&gt;0")</f>
        <v>0</v>
      </c>
      <c r="AE39" s="235"/>
      <c r="AF39" s="236" t="s">
        <v>18</v>
      </c>
      <c r="AG39" s="237"/>
      <c r="AH39" s="220">
        <f ca="1">SUMIF('申請額一覧 '!$E$6:$E$20,E39,'申請額一覧 '!$K$6:$K$20)</f>
        <v>0</v>
      </c>
      <c r="AI39" s="221"/>
      <c r="AJ39" s="221"/>
      <c r="AK39" s="221"/>
      <c r="AL39" s="37" t="s">
        <v>43</v>
      </c>
      <c r="AM39" s="27"/>
    </row>
    <row r="40" spans="1:39" ht="12.75" customHeight="1">
      <c r="A40" s="302"/>
      <c r="B40" s="308" t="s">
        <v>180</v>
      </c>
      <c r="C40" s="309"/>
      <c r="D40" s="310"/>
      <c r="E40" s="21" t="s">
        <v>91</v>
      </c>
      <c r="F40" s="21"/>
      <c r="G40" s="21"/>
      <c r="H40" s="21"/>
      <c r="I40" s="21"/>
      <c r="J40" s="21"/>
      <c r="K40" s="21"/>
      <c r="L40" s="21"/>
      <c r="M40" s="21"/>
      <c r="N40" s="21"/>
      <c r="O40" s="21"/>
      <c r="P40" s="21"/>
      <c r="Q40" s="21"/>
      <c r="R40" s="21"/>
      <c r="S40" s="21"/>
      <c r="T40" s="234">
        <f ca="1">COUNTIFS('申請額一覧 '!$E$6:$E$20,E40,'申請額一覧 '!$H$6:$H$20,"&gt;0")</f>
        <v>0</v>
      </c>
      <c r="U40" s="235"/>
      <c r="V40" s="236" t="s">
        <v>18</v>
      </c>
      <c r="W40" s="237"/>
      <c r="X40" s="220">
        <f ca="1">SUMIF('申請額一覧 '!$E$6:$E$20,E40,'申請額一覧 '!$H$6:$H$20)</f>
        <v>0</v>
      </c>
      <c r="Y40" s="221"/>
      <c r="Z40" s="221"/>
      <c r="AA40" s="221"/>
      <c r="AB40" s="37" t="s">
        <v>43</v>
      </c>
      <c r="AC40" s="27"/>
      <c r="AD40" s="234">
        <f ca="1">COUNTIFS('申請額一覧 '!$E$6:$E$20,E40,'申請額一覧 '!$K$6:$K$20,"&gt;0")</f>
        <v>0</v>
      </c>
      <c r="AE40" s="235"/>
      <c r="AF40" s="236" t="s">
        <v>18</v>
      </c>
      <c r="AG40" s="237"/>
      <c r="AH40" s="220">
        <f ca="1">SUMIF('申請額一覧 '!$E$6:$E$20,E40,'申請額一覧 '!$K$6:$K$20)</f>
        <v>0</v>
      </c>
      <c r="AI40" s="221"/>
      <c r="AJ40" s="221"/>
      <c r="AK40" s="221"/>
      <c r="AL40" s="37" t="s">
        <v>43</v>
      </c>
      <c r="AM40" s="27"/>
    </row>
    <row r="41" spans="1:39" ht="12.75" customHeight="1">
      <c r="A41" s="302"/>
      <c r="B41" s="308" t="s">
        <v>181</v>
      </c>
      <c r="C41" s="309"/>
      <c r="D41" s="310"/>
      <c r="E41" s="21" t="s">
        <v>92</v>
      </c>
      <c r="F41" s="21"/>
      <c r="G41" s="21"/>
      <c r="H41" s="21"/>
      <c r="I41" s="21"/>
      <c r="J41" s="21"/>
      <c r="K41" s="21"/>
      <c r="L41" s="21"/>
      <c r="M41" s="21"/>
      <c r="N41" s="21"/>
      <c r="O41" s="21"/>
      <c r="P41" s="21"/>
      <c r="Q41" s="21"/>
      <c r="R41" s="21"/>
      <c r="S41" s="21"/>
      <c r="T41" s="234">
        <f ca="1">COUNTIFS('申請額一覧 '!$E$6:$E$20,E41,'申請額一覧 '!$H$6:$H$20,"&gt;0")</f>
        <v>0</v>
      </c>
      <c r="U41" s="235"/>
      <c r="V41" s="236" t="s">
        <v>18</v>
      </c>
      <c r="W41" s="237"/>
      <c r="X41" s="220">
        <f ca="1">SUMIF('申請額一覧 '!$E$6:$E$20,E41,'申請額一覧 '!$H$6:$H$20)</f>
        <v>0</v>
      </c>
      <c r="Y41" s="221"/>
      <c r="Z41" s="221"/>
      <c r="AA41" s="221"/>
      <c r="AB41" s="37" t="s">
        <v>43</v>
      </c>
      <c r="AC41" s="27"/>
      <c r="AD41" s="234">
        <f ca="1">COUNTIFS('申請額一覧 '!$E$6:$E$20,E41,'申請額一覧 '!$K$6:$K$20,"&gt;0")</f>
        <v>0</v>
      </c>
      <c r="AE41" s="235"/>
      <c r="AF41" s="236" t="s">
        <v>18</v>
      </c>
      <c r="AG41" s="237"/>
      <c r="AH41" s="220">
        <f ca="1">SUMIF('申請額一覧 '!$E$6:$E$20,E41,'申請額一覧 '!$K$6:$K$20)</f>
        <v>0</v>
      </c>
      <c r="AI41" s="221"/>
      <c r="AJ41" s="221"/>
      <c r="AK41" s="221"/>
      <c r="AL41" s="37" t="s">
        <v>43</v>
      </c>
      <c r="AM41" s="27"/>
    </row>
    <row r="42" spans="1:39" ht="12.75" customHeight="1">
      <c r="A42" s="303"/>
      <c r="B42" s="311" t="s">
        <v>182</v>
      </c>
      <c r="C42" s="312"/>
      <c r="D42" s="313"/>
      <c r="E42" s="21" t="s">
        <v>104</v>
      </c>
      <c r="F42" s="21"/>
      <c r="G42" s="21"/>
      <c r="H42" s="21"/>
      <c r="I42" s="21"/>
      <c r="J42" s="21"/>
      <c r="K42" s="21"/>
      <c r="L42" s="21"/>
      <c r="M42" s="21"/>
      <c r="N42" s="21"/>
      <c r="O42" s="21"/>
      <c r="P42" s="21"/>
      <c r="Q42" s="21"/>
      <c r="R42" s="21"/>
      <c r="S42" s="21"/>
      <c r="T42" s="234">
        <f ca="1">COUNTIFS('申請額一覧 '!$E$6:$E$20,E42,'申請額一覧 '!$H$6:$H$20,"&gt;0")</f>
        <v>0</v>
      </c>
      <c r="U42" s="235"/>
      <c r="V42" s="236" t="s">
        <v>18</v>
      </c>
      <c r="W42" s="237"/>
      <c r="X42" s="220">
        <f ca="1">SUMIF('申請額一覧 '!$E$6:$E$20,E42,'申請額一覧 '!$H$6:$H$20)</f>
        <v>0</v>
      </c>
      <c r="Y42" s="221"/>
      <c r="Z42" s="221"/>
      <c r="AA42" s="221"/>
      <c r="AB42" s="37" t="s">
        <v>43</v>
      </c>
      <c r="AC42" s="27"/>
      <c r="AD42" s="234">
        <f ca="1">COUNTIFS('申請額一覧 '!$E$6:$E$20,E42,'申請額一覧 '!$K$6:$K$20,"&gt;0")</f>
        <v>0</v>
      </c>
      <c r="AE42" s="235"/>
      <c r="AF42" s="236" t="s">
        <v>18</v>
      </c>
      <c r="AG42" s="237"/>
      <c r="AH42" s="220">
        <f ca="1">SUMIF('申請額一覧 '!$E$6:$E$20,E42,'申請額一覧 '!$K$6:$K$20)</f>
        <v>0</v>
      </c>
      <c r="AI42" s="221"/>
      <c r="AJ42" s="221"/>
      <c r="AK42" s="221"/>
      <c r="AL42" s="37" t="s">
        <v>43</v>
      </c>
      <c r="AM42" s="27"/>
    </row>
    <row r="43" spans="1:39" ht="12.75" customHeight="1">
      <c r="A43" s="300" t="s">
        <v>19</v>
      </c>
      <c r="B43" s="308" t="s">
        <v>183</v>
      </c>
      <c r="C43" s="309"/>
      <c r="D43" s="310"/>
      <c r="E43" s="18" t="s">
        <v>93</v>
      </c>
      <c r="F43" s="18"/>
      <c r="G43" s="18"/>
      <c r="H43" s="18"/>
      <c r="I43" s="18"/>
      <c r="J43" s="18"/>
      <c r="K43" s="18"/>
      <c r="L43" s="18"/>
      <c r="M43" s="18"/>
      <c r="N43" s="18"/>
      <c r="O43" s="18"/>
      <c r="P43" s="18"/>
      <c r="Q43" s="18"/>
      <c r="R43" s="18"/>
      <c r="S43" s="18"/>
      <c r="T43" s="240">
        <f ca="1">COUNTIFS('申請額一覧 '!$E$6:$E$20,E43,'申請額一覧 '!$H$6:$H$20,"&gt;0")</f>
        <v>0</v>
      </c>
      <c r="U43" s="241"/>
      <c r="V43" s="273" t="s">
        <v>18</v>
      </c>
      <c r="W43" s="274"/>
      <c r="X43" s="222">
        <f ca="1">SUMIF('申請額一覧 '!$E$6:$E$20,E43,'申請額一覧 '!$H$6:$H$20)</f>
        <v>0</v>
      </c>
      <c r="Y43" s="223"/>
      <c r="Z43" s="223"/>
      <c r="AA43" s="223"/>
      <c r="AB43" s="41" t="s">
        <v>43</v>
      </c>
      <c r="AC43" s="26"/>
      <c r="AD43" s="240">
        <f ca="1">COUNTIFS('申請額一覧 '!$E$6:$E$20,E43,'申請額一覧 '!$K$6:$K$20,"&gt;0")</f>
        <v>0</v>
      </c>
      <c r="AE43" s="241"/>
      <c r="AF43" s="273" t="s">
        <v>18</v>
      </c>
      <c r="AG43" s="274"/>
      <c r="AH43" s="222">
        <f ca="1">SUMIF('申請額一覧 '!$E$6:$E$20,E43,'申請額一覧 '!$K$6:$K$20)</f>
        <v>0</v>
      </c>
      <c r="AI43" s="223"/>
      <c r="AJ43" s="223"/>
      <c r="AK43" s="223"/>
      <c r="AL43" s="41" t="s">
        <v>43</v>
      </c>
      <c r="AM43" s="26"/>
    </row>
    <row r="44" spans="1:39" ht="12.75" customHeight="1">
      <c r="A44" s="301"/>
      <c r="B44" s="308" t="s">
        <v>184</v>
      </c>
      <c r="C44" s="309"/>
      <c r="D44" s="310"/>
      <c r="E44" s="3" t="s">
        <v>94</v>
      </c>
      <c r="F44" s="25"/>
      <c r="G44" s="25"/>
      <c r="H44" s="25"/>
      <c r="I44" s="25"/>
      <c r="J44" s="25"/>
      <c r="K44" s="25"/>
      <c r="L44" s="25"/>
      <c r="M44" s="25"/>
      <c r="N44" s="25"/>
      <c r="O44" s="25"/>
      <c r="P44" s="25"/>
      <c r="Q44" s="25"/>
      <c r="R44" s="25"/>
      <c r="S44" s="25"/>
      <c r="T44" s="295">
        <f ca="1">COUNTIFS('申請額一覧 '!$E$6:$E$20,E44,'申請額一覧 '!$H$6:$H$20,"&gt;0")</f>
        <v>0</v>
      </c>
      <c r="U44" s="296"/>
      <c r="V44" s="297" t="s">
        <v>18</v>
      </c>
      <c r="W44" s="298"/>
      <c r="X44" s="226">
        <f ca="1">SUMIF('申請額一覧 '!$E$6:$E$20,E44,'申請額一覧 '!$H$6:$H$20)</f>
        <v>0</v>
      </c>
      <c r="Y44" s="227"/>
      <c r="Z44" s="227"/>
      <c r="AA44" s="227"/>
      <c r="AB44" s="38" t="s">
        <v>43</v>
      </c>
      <c r="AC44" s="28"/>
      <c r="AD44" s="295">
        <f ca="1">COUNTIFS('申請額一覧 '!$E$6:$E$20,E44,'申請額一覧 '!$K$6:$K$20,"&gt;0")</f>
        <v>0</v>
      </c>
      <c r="AE44" s="296"/>
      <c r="AF44" s="297" t="s">
        <v>18</v>
      </c>
      <c r="AG44" s="298"/>
      <c r="AH44" s="226">
        <f ca="1">SUMIF('申請額一覧 '!$E$6:$E$20,E44,'申請額一覧 '!$K$6:$K$20)</f>
        <v>0</v>
      </c>
      <c r="AI44" s="227"/>
      <c r="AJ44" s="227"/>
      <c r="AK44" s="227"/>
      <c r="AL44" s="38" t="s">
        <v>43</v>
      </c>
      <c r="AM44" s="28"/>
    </row>
    <row r="45" spans="1:39" ht="12.75" customHeight="1">
      <c r="A45" s="301"/>
      <c r="B45" s="308" t="s">
        <v>185</v>
      </c>
      <c r="C45" s="309"/>
      <c r="D45" s="310"/>
      <c r="E45" s="3" t="s">
        <v>95</v>
      </c>
      <c r="F45" s="3"/>
      <c r="G45" s="3"/>
      <c r="H45" s="3"/>
      <c r="I45" s="3"/>
      <c r="J45" s="3"/>
      <c r="K45" s="3"/>
      <c r="L45" s="3"/>
      <c r="M45" s="3"/>
      <c r="N45" s="3"/>
      <c r="O45" s="3"/>
      <c r="P45" s="3"/>
      <c r="Q45" s="3"/>
      <c r="R45" s="3"/>
      <c r="S45" s="3"/>
      <c r="T45" s="264">
        <f ca="1">COUNTIFS('申請額一覧 '!$E$6:$E$20,E45,'申請額一覧 '!$H$6:$H$20,"&gt;0")</f>
        <v>0</v>
      </c>
      <c r="U45" s="265"/>
      <c r="V45" s="293" t="s">
        <v>18</v>
      </c>
      <c r="W45" s="294"/>
      <c r="X45" s="224">
        <f ca="1">SUMIF('申請額一覧 '!$E$6:$E$20,E45,'申請額一覧 '!$H$6:$H$20)</f>
        <v>0</v>
      </c>
      <c r="Y45" s="225"/>
      <c r="Z45" s="225"/>
      <c r="AA45" s="225"/>
      <c r="AB45" s="59" t="s">
        <v>43</v>
      </c>
      <c r="AC45" s="60"/>
      <c r="AD45" s="264">
        <f ca="1">COUNTIFS('申請額一覧 '!$E$6:$E$20,E45,'申請額一覧 '!$K$6:$K$20,"&gt;0")</f>
        <v>0</v>
      </c>
      <c r="AE45" s="265"/>
      <c r="AF45" s="293" t="s">
        <v>18</v>
      </c>
      <c r="AG45" s="294"/>
      <c r="AH45" s="224">
        <f ca="1">SUMIF('申請額一覧 '!$E$6:$E$20,E45,'申請額一覧 '!$K$6:$K$20)</f>
        <v>0</v>
      </c>
      <c r="AI45" s="225"/>
      <c r="AJ45" s="225"/>
      <c r="AK45" s="225"/>
      <c r="AL45" s="59" t="s">
        <v>43</v>
      </c>
      <c r="AM45" s="60"/>
    </row>
    <row r="46" spans="1:39" ht="12.75" customHeight="1">
      <c r="A46" s="301"/>
      <c r="B46" s="308" t="s">
        <v>186</v>
      </c>
      <c r="C46" s="309"/>
      <c r="D46" s="310"/>
      <c r="E46" s="3" t="s">
        <v>96</v>
      </c>
      <c r="F46" s="3"/>
      <c r="G46" s="3"/>
      <c r="H46" s="3"/>
      <c r="I46" s="3"/>
      <c r="J46" s="3"/>
      <c r="K46" s="3"/>
      <c r="L46" s="3"/>
      <c r="M46" s="3"/>
      <c r="N46" s="3"/>
      <c r="O46" s="3"/>
      <c r="P46" s="3"/>
      <c r="Q46" s="3"/>
      <c r="R46" s="3"/>
      <c r="S46" s="3"/>
      <c r="T46" s="264">
        <f ca="1">COUNTIFS('申請額一覧 '!$E$6:$E$20,E46,'申請額一覧 '!$H$6:$H$20,"&gt;0")</f>
        <v>0</v>
      </c>
      <c r="U46" s="265"/>
      <c r="V46" s="293" t="s">
        <v>18</v>
      </c>
      <c r="W46" s="294"/>
      <c r="X46" s="224">
        <f ca="1">SUMIF('申請額一覧 '!$E$6:$E$20,E46,'申請額一覧 '!$H$6:$H$20)</f>
        <v>0</v>
      </c>
      <c r="Y46" s="225"/>
      <c r="Z46" s="225"/>
      <c r="AA46" s="225"/>
      <c r="AB46" s="59" t="s">
        <v>43</v>
      </c>
      <c r="AC46" s="60"/>
      <c r="AD46" s="264">
        <f ca="1">COUNTIFS('申請額一覧 '!$E$6:$E$20,E46,'申請額一覧 '!$K$6:$K$20,"&gt;0")</f>
        <v>0</v>
      </c>
      <c r="AE46" s="265"/>
      <c r="AF46" s="293" t="s">
        <v>18</v>
      </c>
      <c r="AG46" s="294"/>
      <c r="AH46" s="224">
        <f ca="1">SUMIF('申請額一覧 '!$E$6:$E$20,E46,'申請額一覧 '!$K$6:$K$20)</f>
        <v>0</v>
      </c>
      <c r="AI46" s="225"/>
      <c r="AJ46" s="225"/>
      <c r="AK46" s="225"/>
      <c r="AL46" s="59" t="s">
        <v>43</v>
      </c>
      <c r="AM46" s="60"/>
    </row>
    <row r="47" spans="1:39" ht="12.75" customHeight="1">
      <c r="A47" s="301"/>
      <c r="B47" s="308" t="s">
        <v>187</v>
      </c>
      <c r="C47" s="309"/>
      <c r="D47" s="310"/>
      <c r="E47" s="25" t="s">
        <v>81</v>
      </c>
      <c r="F47" s="25"/>
      <c r="G47" s="25"/>
      <c r="H47" s="25"/>
      <c r="I47" s="25"/>
      <c r="J47" s="25"/>
      <c r="K47" s="25"/>
      <c r="L47" s="25"/>
      <c r="M47" s="25"/>
      <c r="N47" s="25"/>
      <c r="O47" s="25"/>
      <c r="P47" s="25"/>
      <c r="Q47" s="25"/>
      <c r="R47" s="25"/>
      <c r="S47" s="64"/>
      <c r="T47" s="295">
        <f ca="1">COUNTIFS('申請額一覧 '!$E$6:$E$20,E47,'申請額一覧 '!$H$6:$H$20,"&gt;0")</f>
        <v>0</v>
      </c>
      <c r="U47" s="296"/>
      <c r="V47" s="297" t="s">
        <v>18</v>
      </c>
      <c r="W47" s="298"/>
      <c r="X47" s="226">
        <f ca="1">SUMIF('申請額一覧 '!$E$6:$E$20,E47,'申請額一覧 '!$H$6:$H$20)</f>
        <v>0</v>
      </c>
      <c r="Y47" s="227"/>
      <c r="Z47" s="227"/>
      <c r="AA47" s="227"/>
      <c r="AB47" s="38" t="s">
        <v>43</v>
      </c>
      <c r="AC47" s="28"/>
      <c r="AD47" s="295">
        <f ca="1">COUNTIFS('申請額一覧 '!$E$6:$E$20,E47,'申請額一覧 '!$K$6:$K$20,"&gt;0")</f>
        <v>0</v>
      </c>
      <c r="AE47" s="296"/>
      <c r="AF47" s="297" t="s">
        <v>18</v>
      </c>
      <c r="AG47" s="298"/>
      <c r="AH47" s="226">
        <f ca="1">SUMIF('申請額一覧 '!$E$6:$E$20,E47,'申請額一覧 '!$K$6:$K$20)</f>
        <v>0</v>
      </c>
      <c r="AI47" s="227"/>
      <c r="AJ47" s="227"/>
      <c r="AK47" s="227"/>
      <c r="AL47" s="38" t="s">
        <v>43</v>
      </c>
      <c r="AM47" s="28"/>
    </row>
    <row r="48" spans="1:39" ht="12.75" customHeight="1">
      <c r="A48" s="301"/>
      <c r="B48" s="308" t="s">
        <v>188</v>
      </c>
      <c r="C48" s="309"/>
      <c r="D48" s="310"/>
      <c r="E48" s="63" t="s">
        <v>82</v>
      </c>
      <c r="F48" s="63"/>
      <c r="G48" s="63"/>
      <c r="H48" s="63"/>
      <c r="I48" s="63"/>
      <c r="J48" s="63"/>
      <c r="K48" s="63"/>
      <c r="L48" s="63"/>
      <c r="M48" s="63"/>
      <c r="N48" s="63"/>
      <c r="O48" s="63"/>
      <c r="P48" s="63"/>
      <c r="Q48" s="63"/>
      <c r="R48" s="63"/>
      <c r="S48" s="63"/>
      <c r="T48" s="278">
        <f ca="1">COUNTIFS('申請額一覧 '!$E$6:$E$20,E48,'申請額一覧 '!$H$6:$H$20,"&gt;0")</f>
        <v>0</v>
      </c>
      <c r="U48" s="279"/>
      <c r="V48" s="280" t="s">
        <v>18</v>
      </c>
      <c r="W48" s="281"/>
      <c r="X48" s="220">
        <f ca="1">SUMIF('申請額一覧 '!$E$6:$E$20,E48,'申請額一覧 '!$H$6:$H$20)</f>
        <v>0</v>
      </c>
      <c r="Y48" s="221"/>
      <c r="Z48" s="221"/>
      <c r="AA48" s="221"/>
      <c r="AB48" s="37" t="s">
        <v>43</v>
      </c>
      <c r="AC48" s="27"/>
      <c r="AD48" s="234">
        <f ca="1">COUNTIFS('申請額一覧 '!$E$6:$E$20,E48,'申請額一覧 '!$K$6:$K$20,"&gt;0")</f>
        <v>0</v>
      </c>
      <c r="AE48" s="235"/>
      <c r="AF48" s="236" t="s">
        <v>18</v>
      </c>
      <c r="AG48" s="237"/>
      <c r="AH48" s="220">
        <f ca="1">SUMIF('申請額一覧 '!$E$6:$E$20,E48,'申請額一覧 '!$K$6:$K$20)</f>
        <v>0</v>
      </c>
      <c r="AI48" s="221"/>
      <c r="AJ48" s="221"/>
      <c r="AK48" s="221"/>
      <c r="AL48" s="37" t="s">
        <v>43</v>
      </c>
      <c r="AM48" s="27"/>
    </row>
    <row r="49" spans="1:39" ht="12.75" customHeight="1">
      <c r="A49" s="301"/>
      <c r="B49" s="308" t="s">
        <v>189</v>
      </c>
      <c r="C49" s="309"/>
      <c r="D49" s="310"/>
      <c r="E49" s="63" t="s">
        <v>97</v>
      </c>
      <c r="F49" s="63"/>
      <c r="G49" s="63"/>
      <c r="H49" s="63"/>
      <c r="I49" s="63"/>
      <c r="J49" s="63"/>
      <c r="K49" s="63"/>
      <c r="L49" s="63"/>
      <c r="M49" s="63"/>
      <c r="N49" s="63"/>
      <c r="O49" s="63"/>
      <c r="P49" s="63"/>
      <c r="Q49" s="63"/>
      <c r="R49" s="63"/>
      <c r="S49" s="63"/>
      <c r="T49" s="278">
        <f ca="1">COUNTIFS('申請額一覧 '!$E$6:$E$20,E49,'申請額一覧 '!$H$6:$H$20,"&gt;0")</f>
        <v>0</v>
      </c>
      <c r="U49" s="279"/>
      <c r="V49" s="280" t="s">
        <v>18</v>
      </c>
      <c r="W49" s="281"/>
      <c r="X49" s="230">
        <f ca="1">SUMIF('申請額一覧 '!$E$6:$E$20,E49,'申請額一覧 '!$H$6:$H$20)</f>
        <v>0</v>
      </c>
      <c r="Y49" s="231"/>
      <c r="Z49" s="231"/>
      <c r="AA49" s="231"/>
      <c r="AB49" s="42" t="s">
        <v>43</v>
      </c>
      <c r="AC49" s="30"/>
      <c r="AD49" s="278">
        <f ca="1">COUNTIFS('申請額一覧 '!$E$6:$E$20,E49,'申請額一覧 '!$K$6:$K$20,"&gt;0")</f>
        <v>0</v>
      </c>
      <c r="AE49" s="279"/>
      <c r="AF49" s="280" t="s">
        <v>18</v>
      </c>
      <c r="AG49" s="281"/>
      <c r="AH49" s="230">
        <f ca="1">SUMIF('申請額一覧 '!$E$6:$E$20,E49,'申請額一覧 '!$K$6:$K$20)</f>
        <v>0</v>
      </c>
      <c r="AI49" s="231"/>
      <c r="AJ49" s="231"/>
      <c r="AK49" s="231"/>
      <c r="AL49" s="42" t="s">
        <v>43</v>
      </c>
      <c r="AM49" s="30"/>
    </row>
    <row r="50" spans="1:39" ht="12.75" customHeight="1">
      <c r="A50" s="301"/>
      <c r="B50" s="311" t="s">
        <v>190</v>
      </c>
      <c r="C50" s="312"/>
      <c r="D50" s="313"/>
      <c r="E50" s="25" t="s">
        <v>98</v>
      </c>
      <c r="F50" s="25"/>
      <c r="G50" s="25"/>
      <c r="H50" s="25"/>
      <c r="I50" s="25"/>
      <c r="J50" s="25"/>
      <c r="K50" s="25"/>
      <c r="L50" s="25"/>
      <c r="M50" s="25"/>
      <c r="N50" s="25"/>
      <c r="O50" s="25"/>
      <c r="P50" s="25"/>
      <c r="Q50" s="25"/>
      <c r="R50" s="25"/>
      <c r="S50" s="25"/>
      <c r="T50" s="295">
        <f ca="1">COUNTIFS('申請額一覧 '!$E$6:$E$20,E50,'申請額一覧 '!$H$6:$H$20,"&gt;0")</f>
        <v>0</v>
      </c>
      <c r="U50" s="296"/>
      <c r="V50" s="297" t="s">
        <v>18</v>
      </c>
      <c r="W50" s="298"/>
      <c r="X50" s="226">
        <f ca="1">SUMIF('申請額一覧 '!$E$6:$E$20,E50,'申請額一覧 '!$H$6:$H$20)</f>
        <v>0</v>
      </c>
      <c r="Y50" s="227"/>
      <c r="Z50" s="227"/>
      <c r="AA50" s="227"/>
      <c r="AB50" s="38" t="s">
        <v>43</v>
      </c>
      <c r="AC50" s="28"/>
      <c r="AD50" s="295">
        <f ca="1">COUNTIFS('申請額一覧 '!$E$6:$E$20,E50,'申請額一覧 '!$K$6:$K$20,"&gt;0")</f>
        <v>0</v>
      </c>
      <c r="AE50" s="296"/>
      <c r="AF50" s="297" t="s">
        <v>18</v>
      </c>
      <c r="AG50" s="298"/>
      <c r="AH50" s="226">
        <f ca="1">SUMIF('申請額一覧 '!$E$6:$E$20,E50,'申請額一覧 '!$K$6:$K$20)</f>
        <v>0</v>
      </c>
      <c r="AI50" s="227"/>
      <c r="AJ50" s="227"/>
      <c r="AK50" s="227"/>
      <c r="AL50" s="38" t="s">
        <v>43</v>
      </c>
      <c r="AM50" s="28"/>
    </row>
    <row r="51" spans="1:39" ht="12.75" customHeight="1">
      <c r="A51" s="304" t="s">
        <v>105</v>
      </c>
      <c r="B51" s="308" t="s">
        <v>191</v>
      </c>
      <c r="C51" s="309"/>
      <c r="D51" s="310"/>
      <c r="E51" s="18" t="s">
        <v>99</v>
      </c>
      <c r="F51" s="18"/>
      <c r="G51" s="18"/>
      <c r="H51" s="18"/>
      <c r="I51" s="18"/>
      <c r="J51" s="18"/>
      <c r="K51" s="18"/>
      <c r="L51" s="18"/>
      <c r="M51" s="18"/>
      <c r="N51" s="18"/>
      <c r="O51" s="18"/>
      <c r="P51" s="18"/>
      <c r="Q51" s="18"/>
      <c r="R51" s="18"/>
      <c r="S51" s="18"/>
      <c r="T51" s="240">
        <f ca="1">COUNTIFS('申請額一覧 '!$E$6:$E$20,E51,'申請額一覧 '!$H$6:$H$20,"&gt;0")</f>
        <v>0</v>
      </c>
      <c r="U51" s="241"/>
      <c r="V51" s="273" t="s">
        <v>18</v>
      </c>
      <c r="W51" s="274"/>
      <c r="X51" s="222">
        <f ca="1">SUMIF('申請額一覧 '!$E$6:$E$20,E51,'申請額一覧 '!$H$6:$H$20)</f>
        <v>0</v>
      </c>
      <c r="Y51" s="223"/>
      <c r="Z51" s="223"/>
      <c r="AA51" s="223"/>
      <c r="AB51" s="41" t="s">
        <v>43</v>
      </c>
      <c r="AC51" s="26"/>
      <c r="AD51" s="240">
        <f ca="1">COUNTIFS('申請額一覧 '!$E$6:$E$20,E51,'申請額一覧 '!$K$6:$K$20,"&gt;0")</f>
        <v>0</v>
      </c>
      <c r="AE51" s="241"/>
      <c r="AF51" s="273" t="s">
        <v>18</v>
      </c>
      <c r="AG51" s="274"/>
      <c r="AH51" s="222">
        <f ca="1">SUMIF('申請額一覧 '!$E$6:$E$20,E51,'申請額一覧 '!$K$6:$K$20)</f>
        <v>0</v>
      </c>
      <c r="AI51" s="223"/>
      <c r="AJ51" s="223"/>
      <c r="AK51" s="223"/>
      <c r="AL51" s="41" t="s">
        <v>43</v>
      </c>
      <c r="AM51" s="26"/>
    </row>
    <row r="52" spans="1:39" ht="12.75" customHeight="1">
      <c r="A52" s="302"/>
      <c r="B52" s="308" t="s">
        <v>192</v>
      </c>
      <c r="C52" s="309"/>
      <c r="D52" s="310"/>
      <c r="E52" s="21" t="s">
        <v>100</v>
      </c>
      <c r="F52" s="21"/>
      <c r="G52" s="21"/>
      <c r="H52" s="21"/>
      <c r="I52" s="21"/>
      <c r="J52" s="21"/>
      <c r="K52" s="21"/>
      <c r="L52" s="21"/>
      <c r="M52" s="21"/>
      <c r="N52" s="21"/>
      <c r="O52" s="21"/>
      <c r="P52" s="21"/>
      <c r="Q52" s="21"/>
      <c r="R52" s="21"/>
      <c r="S52" s="21"/>
      <c r="T52" s="234">
        <f ca="1">COUNTIFS('申請額一覧 '!$E$6:$E$20,E52,'申請額一覧 '!$H$6:$H$20,"&gt;0")</f>
        <v>0</v>
      </c>
      <c r="U52" s="235"/>
      <c r="V52" s="236" t="s">
        <v>18</v>
      </c>
      <c r="W52" s="237"/>
      <c r="X52" s="220">
        <f ca="1">SUMIF('申請額一覧 '!$E$6:$E$20,E52,'申請額一覧 '!$H$6:$H$20)</f>
        <v>0</v>
      </c>
      <c r="Y52" s="221"/>
      <c r="Z52" s="221"/>
      <c r="AA52" s="221"/>
      <c r="AB52" s="37" t="s">
        <v>43</v>
      </c>
      <c r="AC52" s="27"/>
      <c r="AD52" s="234">
        <f ca="1">COUNTIFS('申請額一覧 '!$E$6:$E$20,E52,'申請額一覧 '!$K$6:$K$20,"&gt;0")</f>
        <v>0</v>
      </c>
      <c r="AE52" s="235"/>
      <c r="AF52" s="236" t="s">
        <v>18</v>
      </c>
      <c r="AG52" s="237"/>
      <c r="AH52" s="220">
        <f ca="1">SUMIF('申請額一覧 '!$E$6:$E$20,E52,'申請額一覧 '!$K$6:$K$20)</f>
        <v>0</v>
      </c>
      <c r="AI52" s="221"/>
      <c r="AJ52" s="221"/>
      <c r="AK52" s="221"/>
      <c r="AL52" s="37" t="s">
        <v>43</v>
      </c>
      <c r="AM52" s="27"/>
    </row>
    <row r="53" spans="1:39" ht="12.75" customHeight="1">
      <c r="A53" s="302"/>
      <c r="B53" s="308" t="s">
        <v>193</v>
      </c>
      <c r="C53" s="309"/>
      <c r="D53" s="310"/>
      <c r="E53" s="21" t="s">
        <v>101</v>
      </c>
      <c r="F53" s="21"/>
      <c r="G53" s="21"/>
      <c r="H53" s="21"/>
      <c r="I53" s="21"/>
      <c r="J53" s="21"/>
      <c r="K53" s="21"/>
      <c r="L53" s="21"/>
      <c r="M53" s="21"/>
      <c r="N53" s="21"/>
      <c r="O53" s="21"/>
      <c r="P53" s="21"/>
      <c r="Q53" s="21"/>
      <c r="R53" s="21"/>
      <c r="S53" s="21"/>
      <c r="T53" s="234">
        <f ca="1">COUNTIFS('申請額一覧 '!$E$6:$E$20,E53,'申請額一覧 '!$H$6:$H$20,"&gt;0")</f>
        <v>0</v>
      </c>
      <c r="U53" s="235"/>
      <c r="V53" s="236" t="s">
        <v>18</v>
      </c>
      <c r="W53" s="237"/>
      <c r="X53" s="220">
        <f ca="1">SUMIF('申請額一覧 '!$E$6:$E$20,E53,'申請額一覧 '!$H$6:$H$20)</f>
        <v>0</v>
      </c>
      <c r="Y53" s="221"/>
      <c r="Z53" s="221"/>
      <c r="AA53" s="221"/>
      <c r="AB53" s="37" t="s">
        <v>43</v>
      </c>
      <c r="AC53" s="27"/>
      <c r="AD53" s="234">
        <f ca="1">COUNTIFS('申請額一覧 '!$E$6:$E$20,E53,'申請額一覧 '!$K$6:$K$20,"&gt;0")</f>
        <v>0</v>
      </c>
      <c r="AE53" s="235"/>
      <c r="AF53" s="236" t="s">
        <v>18</v>
      </c>
      <c r="AG53" s="237"/>
      <c r="AH53" s="220">
        <f ca="1">SUMIF('申請額一覧 '!$E$6:$E$20,E53,'申請額一覧 '!$K$6:$K$20)</f>
        <v>0</v>
      </c>
      <c r="AI53" s="221"/>
      <c r="AJ53" s="221"/>
      <c r="AK53" s="221"/>
      <c r="AL53" s="37" t="s">
        <v>43</v>
      </c>
      <c r="AM53" s="27"/>
    </row>
    <row r="54" spans="1:39" ht="12.75" customHeight="1">
      <c r="A54" s="303"/>
      <c r="B54" s="311" t="s">
        <v>194</v>
      </c>
      <c r="C54" s="312"/>
      <c r="D54" s="313"/>
      <c r="E54" s="24" t="s">
        <v>102</v>
      </c>
      <c r="F54" s="24"/>
      <c r="G54" s="24"/>
      <c r="H54" s="24"/>
      <c r="I54" s="24"/>
      <c r="J54" s="24"/>
      <c r="K54" s="24"/>
      <c r="L54" s="24"/>
      <c r="M54" s="24"/>
      <c r="N54" s="24"/>
      <c r="O54" s="24"/>
      <c r="P54" s="24"/>
      <c r="Q54" s="24"/>
      <c r="R54" s="24"/>
      <c r="S54" s="24"/>
      <c r="T54" s="289">
        <f ca="1">COUNTIFS('申請額一覧 '!$E$6:$E$20,E54,'申請額一覧 '!$H$6:$H$20,"&gt;0")</f>
        <v>0</v>
      </c>
      <c r="U54" s="290"/>
      <c r="V54" s="291" t="s">
        <v>18</v>
      </c>
      <c r="W54" s="292"/>
      <c r="X54" s="232">
        <f ca="1">SUMIF('申請額一覧 '!$E$6:$E$20,E54,'申請額一覧 '!$H$6:$H$20)</f>
        <v>0</v>
      </c>
      <c r="Y54" s="233"/>
      <c r="Z54" s="233"/>
      <c r="AA54" s="233"/>
      <c r="AB54" s="61" t="s">
        <v>43</v>
      </c>
      <c r="AC54" s="62"/>
      <c r="AD54" s="289">
        <f ca="1">COUNTIFS('申請額一覧 '!$E$6:$E$20,E54,'申請額一覧 '!$K$6:$K$20,"&gt;0")</f>
        <v>0</v>
      </c>
      <c r="AE54" s="290"/>
      <c r="AF54" s="291" t="s">
        <v>18</v>
      </c>
      <c r="AG54" s="292"/>
      <c r="AH54" s="232">
        <f ca="1">SUMIF('申請額一覧 '!$E$6:$E$20,E54,'申請額一覧 '!$K$6:$K$20)</f>
        <v>0</v>
      </c>
      <c r="AI54" s="233"/>
      <c r="AJ54" s="233"/>
      <c r="AK54" s="233"/>
      <c r="AL54" s="61" t="s">
        <v>43</v>
      </c>
      <c r="AM54" s="62"/>
    </row>
    <row r="55" spans="1:39" ht="15.75" customHeight="1">
      <c r="A55" s="282" t="s">
        <v>20</v>
      </c>
      <c r="B55" s="283"/>
      <c r="C55" s="283"/>
      <c r="D55" s="283"/>
      <c r="E55" s="284"/>
      <c r="F55" s="284"/>
      <c r="G55" s="284"/>
      <c r="H55" s="284"/>
      <c r="I55" s="284"/>
      <c r="J55" s="284"/>
      <c r="K55" s="284"/>
      <c r="L55" s="284"/>
      <c r="M55" s="284"/>
      <c r="N55" s="284"/>
      <c r="O55" s="284"/>
      <c r="P55" s="284"/>
      <c r="Q55" s="284"/>
      <c r="R55" s="284"/>
      <c r="S55" s="285"/>
      <c r="T55" s="270">
        <f ca="1">SUM(T26:U54)</f>
        <v>0</v>
      </c>
      <c r="U55" s="271"/>
      <c r="V55" s="268" t="s">
        <v>18</v>
      </c>
      <c r="W55" s="269"/>
      <c r="X55" s="238">
        <f ca="1">SUM(X26:AA54)</f>
        <v>0</v>
      </c>
      <c r="Y55" s="239"/>
      <c r="Z55" s="239"/>
      <c r="AA55" s="239"/>
      <c r="AB55" s="39" t="s">
        <v>43</v>
      </c>
      <c r="AC55" s="35"/>
      <c r="AD55" s="270">
        <f ca="1">SUM(AD26:AE54)</f>
        <v>0</v>
      </c>
      <c r="AE55" s="271"/>
      <c r="AF55" s="268" t="s">
        <v>18</v>
      </c>
      <c r="AG55" s="269"/>
      <c r="AH55" s="238">
        <f ca="1">SUM(AH26:AK54)</f>
        <v>0</v>
      </c>
      <c r="AI55" s="239"/>
      <c r="AJ55" s="239"/>
      <c r="AK55" s="239"/>
      <c r="AL55" s="39" t="s">
        <v>43</v>
      </c>
      <c r="AM55" s="35"/>
    </row>
    <row r="56" spans="1:39" ht="15.75" customHeight="1">
      <c r="A56" s="282" t="s">
        <v>108</v>
      </c>
      <c r="B56" s="284"/>
      <c r="C56" s="284"/>
      <c r="D56" s="284"/>
      <c r="E56" s="284"/>
      <c r="F56" s="284"/>
      <c r="G56" s="284"/>
      <c r="H56" s="284"/>
      <c r="I56" s="284"/>
      <c r="J56" s="284"/>
      <c r="K56" s="284"/>
      <c r="L56" s="284"/>
      <c r="M56" s="284"/>
      <c r="N56" s="284"/>
      <c r="O56" s="284"/>
      <c r="P56" s="284"/>
      <c r="Q56" s="284"/>
      <c r="R56" s="284"/>
      <c r="S56" s="285"/>
      <c r="T56" s="228">
        <f ca="1">X55+AH55</f>
        <v>0</v>
      </c>
      <c r="U56" s="229"/>
      <c r="V56" s="229"/>
      <c r="W56" s="229"/>
      <c r="X56" s="229"/>
      <c r="Y56" s="229"/>
      <c r="Z56" s="229"/>
      <c r="AA56" s="229"/>
      <c r="AB56" s="229"/>
      <c r="AC56" s="229"/>
      <c r="AD56" s="229"/>
      <c r="AE56" s="229"/>
      <c r="AF56" s="229"/>
      <c r="AG56" s="229"/>
      <c r="AH56" s="229"/>
      <c r="AI56" s="229"/>
      <c r="AJ56" s="229"/>
      <c r="AK56" s="229"/>
      <c r="AL56" s="39" t="s">
        <v>43</v>
      </c>
      <c r="AM56" s="29"/>
    </row>
  </sheetData>
  <mergeCells count="249">
    <mergeCell ref="B47:D47"/>
    <mergeCell ref="B48:D48"/>
    <mergeCell ref="B49:D49"/>
    <mergeCell ref="B50:D50"/>
    <mergeCell ref="B51:D51"/>
    <mergeCell ref="B52:D52"/>
    <mergeCell ref="B53:D53"/>
    <mergeCell ref="B54:D54"/>
    <mergeCell ref="B38:D38"/>
    <mergeCell ref="B39:D39"/>
    <mergeCell ref="B40:D40"/>
    <mergeCell ref="B41:D41"/>
    <mergeCell ref="B42:D42"/>
    <mergeCell ref="B43:D43"/>
    <mergeCell ref="B44:D44"/>
    <mergeCell ref="B45:D45"/>
    <mergeCell ref="B46:D46"/>
    <mergeCell ref="X47:AA47"/>
    <mergeCell ref="AD47:AE47"/>
    <mergeCell ref="AF47:AG47"/>
    <mergeCell ref="AH47:AK47"/>
    <mergeCell ref="T48:U48"/>
    <mergeCell ref="V48:W48"/>
    <mergeCell ref="X48:AA48"/>
    <mergeCell ref="AD48:AE48"/>
    <mergeCell ref="AF48:AG48"/>
    <mergeCell ref="AH48:AK48"/>
    <mergeCell ref="X46:AA46"/>
    <mergeCell ref="V31:W31"/>
    <mergeCell ref="T24:AC24"/>
    <mergeCell ref="T30:U30"/>
    <mergeCell ref="T31:U31"/>
    <mergeCell ref="V29:W29"/>
    <mergeCell ref="L19:N19"/>
    <mergeCell ref="W19:AB19"/>
    <mergeCell ref="L20:Q20"/>
    <mergeCell ref="L21:AM21"/>
    <mergeCell ref="AG19:AM19"/>
    <mergeCell ref="AD20:AM20"/>
    <mergeCell ref="T44:U44"/>
    <mergeCell ref="V44:W44"/>
    <mergeCell ref="T36:U36"/>
    <mergeCell ref="AD40:AE40"/>
    <mergeCell ref="AF40:AG40"/>
    <mergeCell ref="V39:W39"/>
    <mergeCell ref="AD39:AE39"/>
    <mergeCell ref="AF39:AG39"/>
    <mergeCell ref="X39:AA39"/>
    <mergeCell ref="X40:AA40"/>
    <mergeCell ref="T33:U33"/>
    <mergeCell ref="V33:W33"/>
    <mergeCell ref="A19:A21"/>
    <mergeCell ref="A43:A50"/>
    <mergeCell ref="A26:A35"/>
    <mergeCell ref="A37:A42"/>
    <mergeCell ref="A51:A54"/>
    <mergeCell ref="T35:U35"/>
    <mergeCell ref="V35:W35"/>
    <mergeCell ref="T47:U47"/>
    <mergeCell ref="V47:W47"/>
    <mergeCell ref="B26:D26"/>
    <mergeCell ref="B27:D27"/>
    <mergeCell ref="B28:D28"/>
    <mergeCell ref="B29:D29"/>
    <mergeCell ref="B30:D30"/>
    <mergeCell ref="B31:D31"/>
    <mergeCell ref="B32:D32"/>
    <mergeCell ref="B33:D33"/>
    <mergeCell ref="B34:D34"/>
    <mergeCell ref="B35:D35"/>
    <mergeCell ref="B36:D36"/>
    <mergeCell ref="B37:D37"/>
    <mergeCell ref="T40:U40"/>
    <mergeCell ref="V40:W40"/>
    <mergeCell ref="T39:U39"/>
    <mergeCell ref="AF53:AG53"/>
    <mergeCell ref="T52:U52"/>
    <mergeCell ref="V52:W52"/>
    <mergeCell ref="AD52:AE52"/>
    <mergeCell ref="AF52:AG52"/>
    <mergeCell ref="T51:U51"/>
    <mergeCell ref="V51:W51"/>
    <mergeCell ref="AD35:AE35"/>
    <mergeCell ref="AF35:AG35"/>
    <mergeCell ref="X44:AA44"/>
    <mergeCell ref="AD44:AE44"/>
    <mergeCell ref="AF44:AG44"/>
    <mergeCell ref="T45:U45"/>
    <mergeCell ref="V45:W45"/>
    <mergeCell ref="X45:AA45"/>
    <mergeCell ref="AD45:AE45"/>
    <mergeCell ref="AF45:AG45"/>
    <mergeCell ref="X43:AA43"/>
    <mergeCell ref="T42:U42"/>
    <mergeCell ref="V42:W42"/>
    <mergeCell ref="AD42:AE42"/>
    <mergeCell ref="AF42:AG42"/>
    <mergeCell ref="X42:AA42"/>
    <mergeCell ref="AF43:AG43"/>
    <mergeCell ref="AF51:AG51"/>
    <mergeCell ref="T50:U50"/>
    <mergeCell ref="V50:W50"/>
    <mergeCell ref="AD50:AE50"/>
    <mergeCell ref="AF50:AG50"/>
    <mergeCell ref="T49:U49"/>
    <mergeCell ref="V49:W49"/>
    <mergeCell ref="AD49:AE49"/>
    <mergeCell ref="AF49:AG49"/>
    <mergeCell ref="X49:AA49"/>
    <mergeCell ref="A55:S55"/>
    <mergeCell ref="A24:S25"/>
    <mergeCell ref="A56:S56"/>
    <mergeCell ref="A7:G7"/>
    <mergeCell ref="T55:U55"/>
    <mergeCell ref="V55:W55"/>
    <mergeCell ref="AD55:AE55"/>
    <mergeCell ref="AF55:AG55"/>
    <mergeCell ref="T54:U54"/>
    <mergeCell ref="V54:W54"/>
    <mergeCell ref="AD54:AE54"/>
    <mergeCell ref="AF54:AG54"/>
    <mergeCell ref="T53:U53"/>
    <mergeCell ref="V53:W53"/>
    <mergeCell ref="AD53:AE53"/>
    <mergeCell ref="X50:AA50"/>
    <mergeCell ref="X51:AA51"/>
    <mergeCell ref="T46:U46"/>
    <mergeCell ref="V46:W46"/>
    <mergeCell ref="AD46:AE46"/>
    <mergeCell ref="AF46:AG46"/>
    <mergeCell ref="T43:U43"/>
    <mergeCell ref="V43:W43"/>
    <mergeCell ref="AD43:AE43"/>
    <mergeCell ref="T38:U38"/>
    <mergeCell ref="V38:W38"/>
    <mergeCell ref="AD38:AE38"/>
    <mergeCell ref="AF38:AG38"/>
    <mergeCell ref="T37:U37"/>
    <mergeCell ref="V37:W37"/>
    <mergeCell ref="AD37:AE37"/>
    <mergeCell ref="AF37:AG37"/>
    <mergeCell ref="AF34:AG34"/>
    <mergeCell ref="X37:AA37"/>
    <mergeCell ref="X38:AA38"/>
    <mergeCell ref="T34:U34"/>
    <mergeCell ref="V34:W34"/>
    <mergeCell ref="X34:AA34"/>
    <mergeCell ref="AD34:AE34"/>
    <mergeCell ref="X35:AA35"/>
    <mergeCell ref="AD24:AM24"/>
    <mergeCell ref="AF27:AG27"/>
    <mergeCell ref="AD27:AE27"/>
    <mergeCell ref="AF26:AG26"/>
    <mergeCell ref="AD26:AE26"/>
    <mergeCell ref="T26:U26"/>
    <mergeCell ref="V26:W26"/>
    <mergeCell ref="T29:U29"/>
    <mergeCell ref="AH29:AK29"/>
    <mergeCell ref="V28:W28"/>
    <mergeCell ref="AD28:AE28"/>
    <mergeCell ref="AF28:AG28"/>
    <mergeCell ref="T27:U27"/>
    <mergeCell ref="AH25:AM25"/>
    <mergeCell ref="X25:AC25"/>
    <mergeCell ref="T25:W25"/>
    <mergeCell ref="X26:AA26"/>
    <mergeCell ref="X27:AA27"/>
    <mergeCell ref="X28:AA28"/>
    <mergeCell ref="AH26:AK26"/>
    <mergeCell ref="AH27:AK27"/>
    <mergeCell ref="AH28:AK28"/>
    <mergeCell ref="AD25:AG25"/>
    <mergeCell ref="V27:W27"/>
    <mergeCell ref="AD29:AE29"/>
    <mergeCell ref="AF29:AG29"/>
    <mergeCell ref="T28:U28"/>
    <mergeCell ref="X29:AA29"/>
    <mergeCell ref="X30:AA30"/>
    <mergeCell ref="X31:AA31"/>
    <mergeCell ref="X32:AA32"/>
    <mergeCell ref="X36:AA36"/>
    <mergeCell ref="V30:W30"/>
    <mergeCell ref="AD30:AE30"/>
    <mergeCell ref="AF30:AG30"/>
    <mergeCell ref="V36:W36"/>
    <mergeCell ref="AD36:AE36"/>
    <mergeCell ref="AF36:AG36"/>
    <mergeCell ref="V32:W32"/>
    <mergeCell ref="AD32:AE32"/>
    <mergeCell ref="AF32:AG32"/>
    <mergeCell ref="X33:AA33"/>
    <mergeCell ref="AD33:AE33"/>
    <mergeCell ref="AF33:AG33"/>
    <mergeCell ref="T32:U32"/>
    <mergeCell ref="AD31:AE31"/>
    <mergeCell ref="AF31:AG31"/>
    <mergeCell ref="S17:Y17"/>
    <mergeCell ref="AG17:AM17"/>
    <mergeCell ref="A11:A17"/>
    <mergeCell ref="S15:Y15"/>
    <mergeCell ref="AG15:AM15"/>
    <mergeCell ref="S16:Y16"/>
    <mergeCell ref="AG16:AM16"/>
    <mergeCell ref="A3:AM3"/>
    <mergeCell ref="A4:AM4"/>
    <mergeCell ref="Q13:R13"/>
    <mergeCell ref="T13:V13"/>
    <mergeCell ref="L14:AM14"/>
    <mergeCell ref="L12:AM12"/>
    <mergeCell ref="L11:AM11"/>
    <mergeCell ref="B13:K14"/>
    <mergeCell ref="AJ6:AK6"/>
    <mergeCell ref="AG6:AH6"/>
    <mergeCell ref="AD6:AE6"/>
    <mergeCell ref="AH30:AK30"/>
    <mergeCell ref="AH31:AK31"/>
    <mergeCell ref="AH32:AK32"/>
    <mergeCell ref="AH36:AK36"/>
    <mergeCell ref="AH37:AK37"/>
    <mergeCell ref="AH38:AK38"/>
    <mergeCell ref="AH39:AK39"/>
    <mergeCell ref="AH40:AK40"/>
    <mergeCell ref="AH35:AK35"/>
    <mergeCell ref="AH34:AK34"/>
    <mergeCell ref="AH33:AK33"/>
    <mergeCell ref="AH41:AK41"/>
    <mergeCell ref="AH42:AK42"/>
    <mergeCell ref="AH43:AK43"/>
    <mergeCell ref="AH46:AK46"/>
    <mergeCell ref="AH44:AK44"/>
    <mergeCell ref="AH45:AK45"/>
    <mergeCell ref="T56:AK56"/>
    <mergeCell ref="AH49:AK49"/>
    <mergeCell ref="AH50:AK50"/>
    <mergeCell ref="AH51:AK51"/>
    <mergeCell ref="AH52:AK52"/>
    <mergeCell ref="AH53:AK53"/>
    <mergeCell ref="AH54:AK54"/>
    <mergeCell ref="X52:AA52"/>
    <mergeCell ref="X53:AA53"/>
    <mergeCell ref="X54:AA54"/>
    <mergeCell ref="T41:U41"/>
    <mergeCell ref="V41:W41"/>
    <mergeCell ref="AD41:AE41"/>
    <mergeCell ref="AF41:AG41"/>
    <mergeCell ref="X41:AA41"/>
    <mergeCell ref="X55:AA55"/>
    <mergeCell ref="AH55:AK55"/>
    <mergeCell ref="AD51:AE51"/>
  </mergeCells>
  <phoneticPr fontId="3"/>
  <dataValidations count="1">
    <dataValidation type="list" allowBlank="1" showInputMessage="1" showErrorMessage="1" sqref="L20">
      <formula1>"普通,当座,その他"</formula1>
    </dataValidation>
  </dataValidations>
  <pageMargins left="0.7" right="0.7" top="0.75" bottom="0.75" header="0.3" footer="0.3"/>
  <pageSetup paperSize="9" scale="9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M39"/>
  <sheetViews>
    <sheetView view="pageBreakPreview" topLeftCell="A4" zoomScale="110" zoomScaleNormal="140" zoomScaleSheetLayoutView="110" workbookViewId="0">
      <selection activeCell="E16" sqref="E16"/>
    </sheetView>
  </sheetViews>
  <sheetFormatPr defaultColWidth="2.25" defaultRowHeight="13.5"/>
  <cols>
    <col min="1" max="1" width="2.25" style="34"/>
    <col min="2" max="2" width="3.125" style="34" customWidth="1"/>
    <col min="3" max="3" width="12.875" style="34" customWidth="1"/>
    <col min="4" max="4" width="16.875" style="34" customWidth="1"/>
    <col min="5" max="5" width="18.875" style="34" customWidth="1"/>
    <col min="6" max="11" width="11.25" style="34" customWidth="1"/>
    <col min="12" max="12" width="12.625" style="34" customWidth="1"/>
    <col min="13" max="13" width="18.75" style="34" customWidth="1"/>
    <col min="14" max="16384" width="2.25" style="34"/>
  </cols>
  <sheetData>
    <row r="1" spans="1:13">
      <c r="A1" s="34" t="s">
        <v>220</v>
      </c>
    </row>
    <row r="3" spans="1:13" ht="18" customHeight="1" thickBot="1">
      <c r="B3" s="32"/>
      <c r="M3" s="43" t="s">
        <v>58</v>
      </c>
    </row>
    <row r="4" spans="1:13" ht="32.25" customHeight="1" thickBot="1">
      <c r="B4" s="333" t="s">
        <v>46</v>
      </c>
      <c r="C4" s="334" t="s">
        <v>72</v>
      </c>
      <c r="D4" s="335" t="s">
        <v>38</v>
      </c>
      <c r="E4" s="336" t="s">
        <v>44</v>
      </c>
      <c r="F4" s="337" t="s">
        <v>208</v>
      </c>
      <c r="G4" s="337"/>
      <c r="H4" s="338"/>
      <c r="I4" s="337" t="s">
        <v>209</v>
      </c>
      <c r="J4" s="337"/>
      <c r="K4" s="338"/>
      <c r="L4" s="331" t="s">
        <v>53</v>
      </c>
      <c r="M4" s="332" t="s">
        <v>56</v>
      </c>
    </row>
    <row r="5" spans="1:13" ht="27.75" customHeight="1">
      <c r="B5" s="333"/>
      <c r="C5" s="334"/>
      <c r="D5" s="335"/>
      <c r="E5" s="336"/>
      <c r="F5" s="46" t="s">
        <v>40</v>
      </c>
      <c r="G5" s="46" t="s">
        <v>41</v>
      </c>
      <c r="H5" s="49" t="s">
        <v>42</v>
      </c>
      <c r="I5" s="47" t="s">
        <v>48</v>
      </c>
      <c r="J5" s="46" t="s">
        <v>49</v>
      </c>
      <c r="K5" s="45" t="s">
        <v>50</v>
      </c>
      <c r="L5" s="332"/>
      <c r="M5" s="332"/>
    </row>
    <row r="6" spans="1:13" ht="22.5" customHeight="1">
      <c r="B6" s="147">
        <v>1</v>
      </c>
      <c r="C6" s="148">
        <f ca="1">IFERROR(INDIRECT("個票"&amp;$B6&amp;"！$AG$4"),"")</f>
        <v>0</v>
      </c>
      <c r="D6" s="148">
        <f ca="1">IFERROR(INDIRECT("個票"&amp;$B6&amp;"！$L$4"),"")</f>
        <v>0</v>
      </c>
      <c r="E6" s="147">
        <f ca="1">IFERROR(INDIRECT("個票"&amp;$B6&amp;"！$L$5"),"")</f>
        <v>0</v>
      </c>
      <c r="F6" s="149">
        <f ca="1">IF(G6&lt;&gt;0,IFERROR(INDIRECT("個票"&amp;$B6&amp;"！$AA$13"),""),0)</f>
        <v>0</v>
      </c>
      <c r="G6" s="149">
        <f ca="1">IFERROR(INDIRECT("個票"&amp;$B6&amp;"！$AI$13"),"")</f>
        <v>0</v>
      </c>
      <c r="H6" s="150">
        <f ca="1">MIN(F6:G6)</f>
        <v>0</v>
      </c>
      <c r="I6" s="151">
        <f ca="1">IF(J6&lt;&gt;0,IFERROR(INDIRECT("個票"&amp;$B6&amp;"！$AA$53"),""),0)</f>
        <v>0</v>
      </c>
      <c r="J6" s="149">
        <f ca="1">IFERROR(INDIRECT("個票"&amp;$B6&amp;"！$AI$53"),"")</f>
        <v>0</v>
      </c>
      <c r="K6" s="152">
        <f ca="1">MIN(I6:J6)</f>
        <v>0</v>
      </c>
      <c r="L6" s="152">
        <f ca="1">SUM(H6,K6)</f>
        <v>0</v>
      </c>
      <c r="M6" s="153"/>
    </row>
    <row r="7" spans="1:13" ht="22.5" customHeight="1">
      <c r="B7" s="147">
        <v>2</v>
      </c>
      <c r="C7" s="148">
        <f t="shared" ref="C7:C20" ca="1" si="0">IFERROR(INDIRECT("個票"&amp;$B7&amp;"！$AG$4"),"")</f>
        <v>0</v>
      </c>
      <c r="D7" s="148">
        <f t="shared" ref="D7:D20" ca="1" si="1">IFERROR(INDIRECT("個票"&amp;$B7&amp;"！$L$4"),"")</f>
        <v>0</v>
      </c>
      <c r="E7" s="147">
        <f t="shared" ref="E7:E20" ca="1" si="2">IFERROR(INDIRECT("個票"&amp;$B7&amp;"！$L$5"),"")</f>
        <v>0</v>
      </c>
      <c r="F7" s="149">
        <f t="shared" ref="F7:F20" ca="1" si="3">IF(G7&lt;&gt;0,IFERROR(INDIRECT("個票"&amp;$B7&amp;"！$AA$13"),""),0)</f>
        <v>0</v>
      </c>
      <c r="G7" s="149">
        <f t="shared" ref="G7:G20" ca="1" si="4">IFERROR(INDIRECT("個票"&amp;$B7&amp;"！$AI$13"),"")</f>
        <v>0</v>
      </c>
      <c r="H7" s="150">
        <f t="shared" ref="H7:H20" ca="1" si="5">MIN(F7:G7)</f>
        <v>0</v>
      </c>
      <c r="I7" s="151">
        <f t="shared" ref="I7:I20" ca="1" si="6">IF(J7&lt;&gt;0,IFERROR(INDIRECT("個票"&amp;$B7&amp;"！$AA$53"),""),0)</f>
        <v>0</v>
      </c>
      <c r="J7" s="149">
        <f t="shared" ref="J7:J20" ca="1" si="7">IFERROR(INDIRECT("個票"&amp;$B7&amp;"！$AI$53"),"")</f>
        <v>0</v>
      </c>
      <c r="K7" s="152">
        <f t="shared" ref="K7:K20" ca="1" si="8">MIN(I7:J7)</f>
        <v>0</v>
      </c>
      <c r="L7" s="152">
        <f t="shared" ref="L7:L20" ca="1" si="9">SUM(H7,K7)</f>
        <v>0</v>
      </c>
      <c r="M7" s="153"/>
    </row>
    <row r="8" spans="1:13" ht="22.5" customHeight="1">
      <c r="B8" s="147">
        <v>3</v>
      </c>
      <c r="C8" s="148">
        <f t="shared" ca="1" si="0"/>
        <v>0</v>
      </c>
      <c r="D8" s="148">
        <f t="shared" ca="1" si="1"/>
        <v>0</v>
      </c>
      <c r="E8" s="147">
        <f t="shared" ca="1" si="2"/>
        <v>0</v>
      </c>
      <c r="F8" s="149">
        <f t="shared" ca="1" si="3"/>
        <v>0</v>
      </c>
      <c r="G8" s="149">
        <f t="shared" ca="1" si="4"/>
        <v>0</v>
      </c>
      <c r="H8" s="150">
        <f t="shared" ca="1" si="5"/>
        <v>0</v>
      </c>
      <c r="I8" s="151">
        <f t="shared" ca="1" si="6"/>
        <v>0</v>
      </c>
      <c r="J8" s="149">
        <f t="shared" ca="1" si="7"/>
        <v>0</v>
      </c>
      <c r="K8" s="152">
        <f t="shared" ca="1" si="8"/>
        <v>0</v>
      </c>
      <c r="L8" s="152">
        <f t="shared" ca="1" si="9"/>
        <v>0</v>
      </c>
      <c r="M8" s="153"/>
    </row>
    <row r="9" spans="1:13" ht="22.5" customHeight="1">
      <c r="B9" s="147">
        <v>4</v>
      </c>
      <c r="C9" s="148">
        <f t="shared" ca="1" si="0"/>
        <v>0</v>
      </c>
      <c r="D9" s="148">
        <f t="shared" ca="1" si="1"/>
        <v>0</v>
      </c>
      <c r="E9" s="147">
        <f t="shared" ca="1" si="2"/>
        <v>0</v>
      </c>
      <c r="F9" s="149">
        <f t="shared" ca="1" si="3"/>
        <v>0</v>
      </c>
      <c r="G9" s="149">
        <f t="shared" ca="1" si="4"/>
        <v>0</v>
      </c>
      <c r="H9" s="150">
        <f t="shared" ca="1" si="5"/>
        <v>0</v>
      </c>
      <c r="I9" s="151">
        <f t="shared" ca="1" si="6"/>
        <v>0</v>
      </c>
      <c r="J9" s="149">
        <f t="shared" ca="1" si="7"/>
        <v>0</v>
      </c>
      <c r="K9" s="152">
        <f t="shared" ca="1" si="8"/>
        <v>0</v>
      </c>
      <c r="L9" s="152">
        <f t="shared" ca="1" si="9"/>
        <v>0</v>
      </c>
      <c r="M9" s="153"/>
    </row>
    <row r="10" spans="1:13" ht="22.5" customHeight="1">
      <c r="B10" s="147">
        <v>5</v>
      </c>
      <c r="C10" s="148">
        <f t="shared" ca="1" si="0"/>
        <v>0</v>
      </c>
      <c r="D10" s="148">
        <f t="shared" ca="1" si="1"/>
        <v>0</v>
      </c>
      <c r="E10" s="147">
        <f t="shared" ca="1" si="2"/>
        <v>0</v>
      </c>
      <c r="F10" s="149">
        <f t="shared" ca="1" si="3"/>
        <v>0</v>
      </c>
      <c r="G10" s="149">
        <f t="shared" ca="1" si="4"/>
        <v>0</v>
      </c>
      <c r="H10" s="150">
        <f t="shared" ca="1" si="5"/>
        <v>0</v>
      </c>
      <c r="I10" s="151">
        <f t="shared" ca="1" si="6"/>
        <v>0</v>
      </c>
      <c r="J10" s="149">
        <f t="shared" ca="1" si="7"/>
        <v>0</v>
      </c>
      <c r="K10" s="152">
        <f t="shared" ca="1" si="8"/>
        <v>0</v>
      </c>
      <c r="L10" s="152">
        <f t="shared" ca="1" si="9"/>
        <v>0</v>
      </c>
      <c r="M10" s="153"/>
    </row>
    <row r="11" spans="1:13" ht="22.5" customHeight="1">
      <c r="B11" s="147">
        <v>6</v>
      </c>
      <c r="C11" s="148" t="str">
        <f t="shared" ca="1" si="0"/>
        <v/>
      </c>
      <c r="D11" s="148" t="str">
        <f t="shared" ca="1" si="1"/>
        <v/>
      </c>
      <c r="E11" s="147" t="str">
        <f t="shared" ca="1" si="2"/>
        <v/>
      </c>
      <c r="F11" s="149" t="str">
        <f t="shared" ca="1" si="3"/>
        <v/>
      </c>
      <c r="G11" s="149" t="str">
        <f t="shared" ca="1" si="4"/>
        <v/>
      </c>
      <c r="H11" s="150">
        <f t="shared" ca="1" si="5"/>
        <v>0</v>
      </c>
      <c r="I11" s="151" t="str">
        <f t="shared" ca="1" si="6"/>
        <v/>
      </c>
      <c r="J11" s="149" t="str">
        <f t="shared" ca="1" si="7"/>
        <v/>
      </c>
      <c r="K11" s="152">
        <f t="shared" ca="1" si="8"/>
        <v>0</v>
      </c>
      <c r="L11" s="152">
        <f t="shared" ca="1" si="9"/>
        <v>0</v>
      </c>
      <c r="M11" s="153"/>
    </row>
    <row r="12" spans="1:13" ht="22.5" customHeight="1">
      <c r="B12" s="147">
        <v>7</v>
      </c>
      <c r="C12" s="148" t="str">
        <f t="shared" ca="1" si="0"/>
        <v/>
      </c>
      <c r="D12" s="148" t="str">
        <f t="shared" ca="1" si="1"/>
        <v/>
      </c>
      <c r="E12" s="147" t="str">
        <f t="shared" ca="1" si="2"/>
        <v/>
      </c>
      <c r="F12" s="149" t="str">
        <f t="shared" ca="1" si="3"/>
        <v/>
      </c>
      <c r="G12" s="149" t="str">
        <f t="shared" ca="1" si="4"/>
        <v/>
      </c>
      <c r="H12" s="150">
        <f t="shared" ca="1" si="5"/>
        <v>0</v>
      </c>
      <c r="I12" s="151" t="str">
        <f t="shared" ca="1" si="6"/>
        <v/>
      </c>
      <c r="J12" s="149" t="str">
        <f t="shared" ca="1" si="7"/>
        <v/>
      </c>
      <c r="K12" s="152">
        <f t="shared" ca="1" si="8"/>
        <v>0</v>
      </c>
      <c r="L12" s="152">
        <f t="shared" ca="1" si="9"/>
        <v>0</v>
      </c>
      <c r="M12" s="153"/>
    </row>
    <row r="13" spans="1:13" ht="22.5" customHeight="1">
      <c r="B13" s="147">
        <v>8</v>
      </c>
      <c r="C13" s="148" t="str">
        <f t="shared" ca="1" si="0"/>
        <v/>
      </c>
      <c r="D13" s="148" t="str">
        <f t="shared" ca="1" si="1"/>
        <v/>
      </c>
      <c r="E13" s="147" t="str">
        <f t="shared" ca="1" si="2"/>
        <v/>
      </c>
      <c r="F13" s="149" t="str">
        <f t="shared" ca="1" si="3"/>
        <v/>
      </c>
      <c r="G13" s="149" t="str">
        <f t="shared" ca="1" si="4"/>
        <v/>
      </c>
      <c r="H13" s="150">
        <f t="shared" ca="1" si="5"/>
        <v>0</v>
      </c>
      <c r="I13" s="151" t="str">
        <f t="shared" ca="1" si="6"/>
        <v/>
      </c>
      <c r="J13" s="149" t="str">
        <f t="shared" ca="1" si="7"/>
        <v/>
      </c>
      <c r="K13" s="152">
        <f t="shared" ca="1" si="8"/>
        <v>0</v>
      </c>
      <c r="L13" s="152">
        <f t="shared" ca="1" si="9"/>
        <v>0</v>
      </c>
      <c r="M13" s="153"/>
    </row>
    <row r="14" spans="1:13" ht="22.5" customHeight="1">
      <c r="B14" s="147">
        <v>9</v>
      </c>
      <c r="C14" s="148" t="str">
        <f t="shared" ca="1" si="0"/>
        <v/>
      </c>
      <c r="D14" s="148" t="str">
        <f t="shared" ca="1" si="1"/>
        <v/>
      </c>
      <c r="E14" s="147" t="str">
        <f t="shared" ca="1" si="2"/>
        <v/>
      </c>
      <c r="F14" s="149" t="str">
        <f t="shared" ca="1" si="3"/>
        <v/>
      </c>
      <c r="G14" s="149" t="str">
        <f t="shared" ca="1" si="4"/>
        <v/>
      </c>
      <c r="H14" s="150">
        <f t="shared" ca="1" si="5"/>
        <v>0</v>
      </c>
      <c r="I14" s="151" t="str">
        <f t="shared" ca="1" si="6"/>
        <v/>
      </c>
      <c r="J14" s="149" t="str">
        <f t="shared" ca="1" si="7"/>
        <v/>
      </c>
      <c r="K14" s="152">
        <f t="shared" ca="1" si="8"/>
        <v>0</v>
      </c>
      <c r="L14" s="152">
        <f t="shared" ca="1" si="9"/>
        <v>0</v>
      </c>
      <c r="M14" s="153"/>
    </row>
    <row r="15" spans="1:13" ht="22.5" customHeight="1">
      <c r="B15" s="147">
        <v>10</v>
      </c>
      <c r="C15" s="148" t="str">
        <f t="shared" ca="1" si="0"/>
        <v/>
      </c>
      <c r="D15" s="148" t="str">
        <f t="shared" ca="1" si="1"/>
        <v/>
      </c>
      <c r="E15" s="147" t="str">
        <f t="shared" ca="1" si="2"/>
        <v/>
      </c>
      <c r="F15" s="149" t="str">
        <f t="shared" ca="1" si="3"/>
        <v/>
      </c>
      <c r="G15" s="149" t="str">
        <f t="shared" ca="1" si="4"/>
        <v/>
      </c>
      <c r="H15" s="150">
        <f t="shared" ca="1" si="5"/>
        <v>0</v>
      </c>
      <c r="I15" s="151" t="str">
        <f t="shared" ca="1" si="6"/>
        <v/>
      </c>
      <c r="J15" s="149" t="str">
        <f t="shared" ca="1" si="7"/>
        <v/>
      </c>
      <c r="K15" s="152">
        <f t="shared" ca="1" si="8"/>
        <v>0</v>
      </c>
      <c r="L15" s="152">
        <f t="shared" ca="1" si="9"/>
        <v>0</v>
      </c>
      <c r="M15" s="153"/>
    </row>
    <row r="16" spans="1:13" ht="22.5" customHeight="1">
      <c r="B16" s="147">
        <v>11</v>
      </c>
      <c r="C16" s="148" t="str">
        <f t="shared" ca="1" si="0"/>
        <v/>
      </c>
      <c r="D16" s="148" t="str">
        <f t="shared" ca="1" si="1"/>
        <v/>
      </c>
      <c r="E16" s="147" t="str">
        <f t="shared" ca="1" si="2"/>
        <v/>
      </c>
      <c r="F16" s="149" t="str">
        <f t="shared" ca="1" si="3"/>
        <v/>
      </c>
      <c r="G16" s="149" t="str">
        <f t="shared" ca="1" si="4"/>
        <v/>
      </c>
      <c r="H16" s="150">
        <f t="shared" ca="1" si="5"/>
        <v>0</v>
      </c>
      <c r="I16" s="151" t="str">
        <f t="shared" ca="1" si="6"/>
        <v/>
      </c>
      <c r="J16" s="149" t="str">
        <f t="shared" ca="1" si="7"/>
        <v/>
      </c>
      <c r="K16" s="152">
        <f t="shared" ca="1" si="8"/>
        <v>0</v>
      </c>
      <c r="L16" s="152">
        <f t="shared" ca="1" si="9"/>
        <v>0</v>
      </c>
      <c r="M16" s="153"/>
    </row>
    <row r="17" spans="1:13" ht="22.5" customHeight="1">
      <c r="B17" s="147">
        <v>12</v>
      </c>
      <c r="C17" s="148" t="str">
        <f t="shared" ca="1" si="0"/>
        <v/>
      </c>
      <c r="D17" s="148" t="str">
        <f t="shared" ca="1" si="1"/>
        <v/>
      </c>
      <c r="E17" s="147" t="str">
        <f t="shared" ca="1" si="2"/>
        <v/>
      </c>
      <c r="F17" s="149" t="str">
        <f t="shared" ca="1" si="3"/>
        <v/>
      </c>
      <c r="G17" s="149" t="str">
        <f t="shared" ca="1" si="4"/>
        <v/>
      </c>
      <c r="H17" s="150">
        <f t="shared" ca="1" si="5"/>
        <v>0</v>
      </c>
      <c r="I17" s="151" t="str">
        <f t="shared" ca="1" si="6"/>
        <v/>
      </c>
      <c r="J17" s="149" t="str">
        <f t="shared" ca="1" si="7"/>
        <v/>
      </c>
      <c r="K17" s="152">
        <f t="shared" ca="1" si="8"/>
        <v>0</v>
      </c>
      <c r="L17" s="152">
        <f t="shared" ca="1" si="9"/>
        <v>0</v>
      </c>
      <c r="M17" s="153"/>
    </row>
    <row r="18" spans="1:13" ht="22.5" customHeight="1">
      <c r="B18" s="147">
        <v>13</v>
      </c>
      <c r="C18" s="148" t="str">
        <f t="shared" ca="1" si="0"/>
        <v/>
      </c>
      <c r="D18" s="148" t="str">
        <f t="shared" ca="1" si="1"/>
        <v/>
      </c>
      <c r="E18" s="147" t="str">
        <f t="shared" ca="1" si="2"/>
        <v/>
      </c>
      <c r="F18" s="149" t="str">
        <f t="shared" ca="1" si="3"/>
        <v/>
      </c>
      <c r="G18" s="149" t="str">
        <f t="shared" ca="1" si="4"/>
        <v/>
      </c>
      <c r="H18" s="150">
        <f t="shared" ca="1" si="5"/>
        <v>0</v>
      </c>
      <c r="I18" s="151" t="str">
        <f t="shared" ca="1" si="6"/>
        <v/>
      </c>
      <c r="J18" s="149" t="str">
        <f t="shared" ca="1" si="7"/>
        <v/>
      </c>
      <c r="K18" s="152">
        <f t="shared" ca="1" si="8"/>
        <v>0</v>
      </c>
      <c r="L18" s="152">
        <f t="shared" ca="1" si="9"/>
        <v>0</v>
      </c>
      <c r="M18" s="153"/>
    </row>
    <row r="19" spans="1:13" ht="22.5" customHeight="1">
      <c r="B19" s="147">
        <v>14</v>
      </c>
      <c r="C19" s="148" t="str">
        <f t="shared" ca="1" si="0"/>
        <v/>
      </c>
      <c r="D19" s="148" t="str">
        <f t="shared" ca="1" si="1"/>
        <v/>
      </c>
      <c r="E19" s="147" t="str">
        <f t="shared" ca="1" si="2"/>
        <v/>
      </c>
      <c r="F19" s="149" t="str">
        <f t="shared" ca="1" si="3"/>
        <v/>
      </c>
      <c r="G19" s="149" t="str">
        <f t="shared" ca="1" si="4"/>
        <v/>
      </c>
      <c r="H19" s="150">
        <f t="shared" ca="1" si="5"/>
        <v>0</v>
      </c>
      <c r="I19" s="151" t="str">
        <f t="shared" ca="1" si="6"/>
        <v/>
      </c>
      <c r="J19" s="149" t="str">
        <f t="shared" ca="1" si="7"/>
        <v/>
      </c>
      <c r="K19" s="152">
        <f t="shared" ca="1" si="8"/>
        <v>0</v>
      </c>
      <c r="L19" s="152">
        <f t="shared" ca="1" si="9"/>
        <v>0</v>
      </c>
      <c r="M19" s="153"/>
    </row>
    <row r="20" spans="1:13" ht="22.5" customHeight="1" thickBot="1">
      <c r="B20" s="154">
        <v>15</v>
      </c>
      <c r="C20" s="155" t="str">
        <f t="shared" ca="1" si="0"/>
        <v/>
      </c>
      <c r="D20" s="155" t="str">
        <f t="shared" ca="1" si="1"/>
        <v/>
      </c>
      <c r="E20" s="154" t="str">
        <f t="shared" ca="1" si="2"/>
        <v/>
      </c>
      <c r="F20" s="156" t="str">
        <f t="shared" ca="1" si="3"/>
        <v/>
      </c>
      <c r="G20" s="156" t="str">
        <f t="shared" ca="1" si="4"/>
        <v/>
      </c>
      <c r="H20" s="157">
        <f t="shared" ca="1" si="5"/>
        <v>0</v>
      </c>
      <c r="I20" s="158" t="str">
        <f t="shared" ca="1" si="6"/>
        <v/>
      </c>
      <c r="J20" s="203" t="str">
        <f t="shared" ca="1" si="7"/>
        <v/>
      </c>
      <c r="K20" s="158">
        <f t="shared" ca="1" si="8"/>
        <v>0</v>
      </c>
      <c r="L20" s="157">
        <f t="shared" ca="1" si="9"/>
        <v>0</v>
      </c>
      <c r="M20" s="159"/>
    </row>
    <row r="21" spans="1:13" ht="22.5" customHeight="1" thickTop="1" thickBot="1">
      <c r="B21" s="329" t="s">
        <v>52</v>
      </c>
      <c r="C21" s="330"/>
      <c r="D21" s="330"/>
      <c r="E21" s="330"/>
      <c r="F21" s="160"/>
      <c r="G21" s="160"/>
      <c r="H21" s="161">
        <f ca="1">SUM(H6:H20)</f>
        <v>0</v>
      </c>
      <c r="I21" s="162"/>
      <c r="J21" s="160"/>
      <c r="K21" s="163">
        <f ca="1">SUM(K6:K20)</f>
        <v>0</v>
      </c>
      <c r="L21" s="163">
        <f ca="1">SUM(H21,K21)</f>
        <v>0</v>
      </c>
      <c r="M21" s="164"/>
    </row>
    <row r="22" spans="1:13" ht="19.5" customHeight="1"/>
    <row r="23" spans="1:13" customFormat="1" ht="18" customHeight="1">
      <c r="A23" s="34" t="s">
        <v>47</v>
      </c>
      <c r="B23" s="34"/>
      <c r="C23" s="34"/>
      <c r="D23" s="34"/>
    </row>
    <row r="24" spans="1:13" customFormat="1" ht="16.5" customHeight="1">
      <c r="A24" s="34"/>
      <c r="B24" s="50">
        <v>1</v>
      </c>
      <c r="C24" s="51" t="s">
        <v>57</v>
      </c>
      <c r="D24" s="34"/>
    </row>
    <row r="25" spans="1:13" customFormat="1" ht="16.5" customHeight="1">
      <c r="A25" s="34"/>
      <c r="B25" s="50">
        <v>2</v>
      </c>
      <c r="C25" s="51" t="s">
        <v>106</v>
      </c>
      <c r="D25" s="34"/>
    </row>
    <row r="26" spans="1:13" customFormat="1" ht="16.5" customHeight="1">
      <c r="A26" s="34"/>
      <c r="B26" s="50">
        <v>3</v>
      </c>
      <c r="C26" s="51" t="s">
        <v>54</v>
      </c>
      <c r="D26" s="34"/>
    </row>
    <row r="27" spans="1:13" customFormat="1" ht="16.5" customHeight="1">
      <c r="A27" s="34"/>
      <c r="B27" s="52">
        <v>4</v>
      </c>
      <c r="C27" s="53" t="s">
        <v>51</v>
      </c>
      <c r="D27" s="34"/>
    </row>
    <row r="28" spans="1:13" customFormat="1" ht="16.5" customHeight="1">
      <c r="A28" s="34"/>
      <c r="B28" s="52">
        <v>5</v>
      </c>
      <c r="C28" s="53" t="s">
        <v>55</v>
      </c>
      <c r="D28" s="34"/>
    </row>
    <row r="29" spans="1:13" customFormat="1" ht="22.5" customHeight="1"/>
    <row r="30" spans="1:13" customFormat="1" ht="22.5" customHeight="1"/>
    <row r="31" spans="1:13" customFormat="1" ht="22.5" customHeight="1"/>
    <row r="32" spans="1:13" customFormat="1" ht="22.5" customHeight="1"/>
    <row r="33" customFormat="1" ht="22.5" customHeight="1"/>
    <row r="34" customFormat="1" ht="22.5" customHeight="1"/>
    <row r="35" customFormat="1" ht="22.5" customHeight="1"/>
    <row r="36" customFormat="1" ht="22.5" customHeight="1"/>
    <row r="37" customFormat="1" ht="22.5" customHeight="1"/>
    <row r="38" customFormat="1" ht="22.5" customHeight="1"/>
    <row r="39" customFormat="1" ht="22.5" customHeight="1"/>
  </sheetData>
  <sheetProtection formatCells="0"/>
  <mergeCells count="9">
    <mergeCell ref="B21:E21"/>
    <mergeCell ref="L4:L5"/>
    <mergeCell ref="M4:M5"/>
    <mergeCell ref="B4:B5"/>
    <mergeCell ref="C4:C5"/>
    <mergeCell ref="D4:D5"/>
    <mergeCell ref="E4:E5"/>
    <mergeCell ref="F4:H4"/>
    <mergeCell ref="I4:K4"/>
  </mergeCells>
  <phoneticPr fontId="3"/>
  <dataValidations count="1">
    <dataValidation type="list" errorStyle="warning" allowBlank="1" showDropDown="1" showInputMessage="1" showErrorMessage="1" sqref="E6:E20">
      <formula1>#REF!</formula1>
    </dataValidation>
  </dataValidations>
  <pageMargins left="0.19685039370078741" right="0.19685039370078741" top="0.39370078740157483" bottom="0.39370078740157483" header="0" footer="0"/>
  <pageSetup paperSize="9" scale="96"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AN85"/>
  <sheetViews>
    <sheetView view="pageBreakPreview" topLeftCell="A4" zoomScale="120" zoomScaleNormal="120" zoomScaleSheetLayoutView="120" workbookViewId="0">
      <selection activeCell="C32" sqref="C32:AM36"/>
    </sheetView>
  </sheetViews>
  <sheetFormatPr defaultColWidth="2.25" defaultRowHeight="13.5"/>
  <cols>
    <col min="1" max="39" width="2.375" style="94" customWidth="1"/>
    <col min="40" max="40" width="2.25" style="94"/>
    <col min="41" max="41" width="2.25" style="94" customWidth="1"/>
    <col min="42" max="16384" width="2.25" style="94"/>
  </cols>
  <sheetData>
    <row r="1" spans="1:40">
      <c r="A1" s="93" t="s">
        <v>221</v>
      </c>
    </row>
    <row r="3" spans="1:40" s="99" customFormat="1" ht="12" customHeight="1">
      <c r="A3" s="346" t="s">
        <v>23</v>
      </c>
      <c r="B3" s="95" t="s">
        <v>0</v>
      </c>
      <c r="C3" s="96"/>
      <c r="D3" s="96"/>
      <c r="E3" s="97"/>
      <c r="F3" s="97"/>
      <c r="G3" s="97"/>
      <c r="H3" s="97"/>
      <c r="I3" s="97"/>
      <c r="J3" s="97"/>
      <c r="K3" s="98"/>
      <c r="L3" s="258"/>
      <c r="M3" s="259"/>
      <c r="N3" s="259"/>
      <c r="O3" s="259"/>
      <c r="P3" s="259"/>
      <c r="Q3" s="259"/>
      <c r="R3" s="259"/>
      <c r="S3" s="259"/>
      <c r="T3" s="259"/>
      <c r="U3" s="259"/>
      <c r="V3" s="259"/>
      <c r="W3" s="259"/>
      <c r="X3" s="259"/>
      <c r="Y3" s="259"/>
      <c r="Z3" s="259"/>
      <c r="AA3" s="259"/>
      <c r="AB3" s="259"/>
      <c r="AC3" s="259"/>
      <c r="AD3" s="259"/>
      <c r="AE3" s="259"/>
      <c r="AF3" s="260"/>
      <c r="AG3" s="405" t="s">
        <v>107</v>
      </c>
      <c r="AH3" s="406"/>
      <c r="AI3" s="406"/>
      <c r="AJ3" s="406"/>
      <c r="AK3" s="406"/>
      <c r="AL3" s="406"/>
      <c r="AM3" s="407"/>
    </row>
    <row r="4" spans="1:40" s="99" customFormat="1" ht="20.25" customHeight="1">
      <c r="A4" s="347"/>
      <c r="B4" s="100" t="s">
        <v>21</v>
      </c>
      <c r="C4" s="101"/>
      <c r="D4" s="101"/>
      <c r="E4" s="102"/>
      <c r="F4" s="102"/>
      <c r="G4" s="102"/>
      <c r="H4" s="102"/>
      <c r="I4" s="102"/>
      <c r="J4" s="102"/>
      <c r="K4" s="103"/>
      <c r="L4" s="369"/>
      <c r="M4" s="370"/>
      <c r="N4" s="370"/>
      <c r="O4" s="370"/>
      <c r="P4" s="370"/>
      <c r="Q4" s="370"/>
      <c r="R4" s="370"/>
      <c r="S4" s="370"/>
      <c r="T4" s="370"/>
      <c r="U4" s="370"/>
      <c r="V4" s="370"/>
      <c r="W4" s="370"/>
      <c r="X4" s="370"/>
      <c r="Y4" s="370"/>
      <c r="Z4" s="370"/>
      <c r="AA4" s="370"/>
      <c r="AB4" s="370"/>
      <c r="AC4" s="370"/>
      <c r="AD4" s="370"/>
      <c r="AE4" s="370"/>
      <c r="AF4" s="371"/>
      <c r="AG4" s="408"/>
      <c r="AH4" s="409"/>
      <c r="AI4" s="409"/>
      <c r="AJ4" s="409"/>
      <c r="AK4" s="409"/>
      <c r="AL4" s="409"/>
      <c r="AM4" s="410"/>
    </row>
    <row r="5" spans="1:40" s="99" customFormat="1" ht="20.25" customHeight="1">
      <c r="A5" s="347"/>
      <c r="B5" s="104" t="s">
        <v>36</v>
      </c>
      <c r="C5" s="105"/>
      <c r="D5" s="105"/>
      <c r="E5" s="106"/>
      <c r="F5" s="106"/>
      <c r="G5" s="106"/>
      <c r="H5" s="106"/>
      <c r="I5" s="106"/>
      <c r="J5" s="106"/>
      <c r="K5" s="107"/>
      <c r="L5" s="374"/>
      <c r="M5" s="375"/>
      <c r="N5" s="375"/>
      <c r="O5" s="375"/>
      <c r="P5" s="375"/>
      <c r="Q5" s="375"/>
      <c r="R5" s="375"/>
      <c r="S5" s="375"/>
      <c r="T5" s="375"/>
      <c r="U5" s="375"/>
      <c r="V5" s="375"/>
      <c r="W5" s="375"/>
      <c r="X5" s="375"/>
      <c r="Y5" s="375"/>
      <c r="Z5" s="375"/>
      <c r="AA5" s="375"/>
      <c r="AB5" s="375"/>
      <c r="AC5" s="375"/>
      <c r="AD5" s="375"/>
      <c r="AE5" s="375"/>
      <c r="AF5" s="375"/>
      <c r="AG5" s="375"/>
      <c r="AH5" s="375"/>
      <c r="AI5" s="375"/>
      <c r="AJ5" s="375"/>
      <c r="AK5" s="375"/>
      <c r="AL5" s="375"/>
      <c r="AM5" s="376"/>
    </row>
    <row r="6" spans="1:40" s="99" customFormat="1" ht="13.5" customHeight="1">
      <c r="A6" s="347"/>
      <c r="B6" s="411" t="s">
        <v>37</v>
      </c>
      <c r="C6" s="412"/>
      <c r="D6" s="412"/>
      <c r="E6" s="412"/>
      <c r="F6" s="412"/>
      <c r="G6" s="412"/>
      <c r="H6" s="412"/>
      <c r="I6" s="412"/>
      <c r="J6" s="412"/>
      <c r="K6" s="413"/>
      <c r="L6" s="108" t="s">
        <v>7</v>
      </c>
      <c r="M6" s="108"/>
      <c r="N6" s="108"/>
      <c r="O6" s="108"/>
      <c r="P6" s="108"/>
      <c r="Q6" s="390"/>
      <c r="R6" s="390"/>
      <c r="S6" s="108" t="s">
        <v>8</v>
      </c>
      <c r="T6" s="390"/>
      <c r="U6" s="390"/>
      <c r="V6" s="390"/>
      <c r="W6" s="108" t="s">
        <v>9</v>
      </c>
      <c r="X6" s="108"/>
      <c r="Y6" s="108"/>
      <c r="Z6" s="108"/>
      <c r="AA6" s="108"/>
      <c r="AB6" s="108"/>
      <c r="AC6" s="109"/>
      <c r="AD6" s="108"/>
      <c r="AE6" s="108"/>
      <c r="AF6" s="108"/>
      <c r="AG6" s="108"/>
      <c r="AH6" s="108"/>
      <c r="AI6" s="108"/>
      <c r="AJ6" s="108"/>
      <c r="AK6" s="108"/>
      <c r="AL6" s="108"/>
      <c r="AM6" s="110"/>
    </row>
    <row r="7" spans="1:40" s="99" customFormat="1" ht="20.25" customHeight="1">
      <c r="A7" s="347"/>
      <c r="B7" s="414"/>
      <c r="C7" s="415"/>
      <c r="D7" s="415"/>
      <c r="E7" s="415"/>
      <c r="F7" s="415"/>
      <c r="G7" s="415"/>
      <c r="H7" s="415"/>
      <c r="I7" s="415"/>
      <c r="J7" s="415"/>
      <c r="K7" s="416"/>
      <c r="L7" s="369"/>
      <c r="M7" s="370"/>
      <c r="N7" s="370"/>
      <c r="O7" s="370"/>
      <c r="P7" s="370"/>
      <c r="Q7" s="370"/>
      <c r="R7" s="370"/>
      <c r="S7" s="370"/>
      <c r="T7" s="370"/>
      <c r="U7" s="370"/>
      <c r="V7" s="370"/>
      <c r="W7" s="370"/>
      <c r="X7" s="370"/>
      <c r="Y7" s="370"/>
      <c r="Z7" s="370"/>
      <c r="AA7" s="370"/>
      <c r="AB7" s="370"/>
      <c r="AC7" s="370"/>
      <c r="AD7" s="370"/>
      <c r="AE7" s="370"/>
      <c r="AF7" s="370"/>
      <c r="AG7" s="370"/>
      <c r="AH7" s="370"/>
      <c r="AI7" s="370"/>
      <c r="AJ7" s="370"/>
      <c r="AK7" s="370"/>
      <c r="AL7" s="370"/>
      <c r="AM7" s="371"/>
    </row>
    <row r="8" spans="1:40" s="99" customFormat="1" ht="20.25" customHeight="1">
      <c r="A8" s="347"/>
      <c r="B8" s="111" t="s">
        <v>10</v>
      </c>
      <c r="C8" s="112"/>
      <c r="D8" s="112"/>
      <c r="E8" s="113"/>
      <c r="F8" s="113"/>
      <c r="G8" s="113"/>
      <c r="H8" s="113"/>
      <c r="I8" s="113"/>
      <c r="J8" s="113"/>
      <c r="K8" s="113"/>
      <c r="L8" s="111" t="s">
        <v>11</v>
      </c>
      <c r="M8" s="113"/>
      <c r="N8" s="113"/>
      <c r="O8" s="113"/>
      <c r="P8" s="113"/>
      <c r="Q8" s="113"/>
      <c r="R8" s="114"/>
      <c r="S8" s="242"/>
      <c r="T8" s="243"/>
      <c r="U8" s="243"/>
      <c r="V8" s="243"/>
      <c r="W8" s="243"/>
      <c r="X8" s="243"/>
      <c r="Y8" s="244"/>
      <c r="Z8" s="111" t="s">
        <v>34</v>
      </c>
      <c r="AA8" s="113"/>
      <c r="AB8" s="113"/>
      <c r="AC8" s="113"/>
      <c r="AD8" s="113"/>
      <c r="AE8" s="113"/>
      <c r="AF8" s="114"/>
      <c r="AG8" s="242"/>
      <c r="AH8" s="243"/>
      <c r="AI8" s="243"/>
      <c r="AJ8" s="243"/>
      <c r="AK8" s="243"/>
      <c r="AL8" s="243"/>
      <c r="AM8" s="244"/>
    </row>
    <row r="9" spans="1:40" s="99" customFormat="1" ht="20.25" customHeight="1">
      <c r="A9" s="347"/>
      <c r="B9" s="111" t="s">
        <v>22</v>
      </c>
      <c r="C9" s="112"/>
      <c r="D9" s="112"/>
      <c r="E9" s="113"/>
      <c r="F9" s="113"/>
      <c r="G9" s="113"/>
      <c r="H9" s="113"/>
      <c r="I9" s="113"/>
      <c r="J9" s="113"/>
      <c r="K9" s="113"/>
      <c r="L9" s="242"/>
      <c r="M9" s="243"/>
      <c r="N9" s="243"/>
      <c r="O9" s="243"/>
      <c r="P9" s="243"/>
      <c r="Q9" s="243"/>
      <c r="R9" s="243"/>
      <c r="S9" s="243"/>
      <c r="T9" s="243"/>
      <c r="U9" s="243"/>
      <c r="V9" s="243"/>
      <c r="W9" s="243"/>
      <c r="X9" s="243"/>
      <c r="Y9" s="243"/>
      <c r="Z9" s="243"/>
      <c r="AA9" s="243"/>
      <c r="AB9" s="243"/>
      <c r="AC9" s="243"/>
      <c r="AD9" s="243"/>
      <c r="AE9" s="243"/>
      <c r="AF9" s="243"/>
      <c r="AG9" s="243"/>
      <c r="AH9" s="243"/>
      <c r="AI9" s="243"/>
      <c r="AJ9" s="243"/>
      <c r="AK9" s="243"/>
      <c r="AL9" s="243"/>
      <c r="AM9" s="244"/>
    </row>
    <row r="10" spans="1:40" s="99" customFormat="1" ht="18" customHeight="1">
      <c r="A10" s="348" t="s">
        <v>24</v>
      </c>
      <c r="B10" s="349"/>
      <c r="C10" s="349"/>
      <c r="D10" s="349"/>
      <c r="E10" s="349"/>
      <c r="F10" s="349"/>
      <c r="G10" s="349"/>
      <c r="H10" s="350"/>
      <c r="I10" s="115"/>
      <c r="J10" s="116" t="s">
        <v>160</v>
      </c>
      <c r="K10" s="108"/>
      <c r="L10" s="117"/>
      <c r="M10" s="117"/>
      <c r="N10" s="117"/>
      <c r="O10" s="117"/>
      <c r="P10" s="117"/>
      <c r="Q10" s="117"/>
      <c r="R10" s="117"/>
      <c r="S10" s="117"/>
      <c r="T10" s="117"/>
      <c r="U10" s="117"/>
      <c r="V10" s="117"/>
      <c r="W10" s="117"/>
      <c r="X10" s="117"/>
      <c r="Y10" s="117"/>
      <c r="Z10" s="117"/>
      <c r="AA10" s="117"/>
      <c r="AB10" s="117"/>
      <c r="AC10" s="117"/>
      <c r="AD10" s="117"/>
      <c r="AE10" s="117"/>
      <c r="AF10" s="117"/>
      <c r="AG10" s="117"/>
      <c r="AH10" s="117"/>
      <c r="AI10" s="117"/>
      <c r="AJ10" s="117"/>
      <c r="AK10" s="117"/>
      <c r="AL10" s="117"/>
      <c r="AM10" s="118"/>
    </row>
    <row r="11" spans="1:40" s="99" customFormat="1" ht="18" customHeight="1">
      <c r="A11" s="351"/>
      <c r="B11" s="352"/>
      <c r="C11" s="352"/>
      <c r="D11" s="352"/>
      <c r="E11" s="352"/>
      <c r="F11" s="352"/>
      <c r="G11" s="352"/>
      <c r="H11" s="353"/>
      <c r="I11" s="119"/>
      <c r="J11" s="120" t="s">
        <v>161</v>
      </c>
      <c r="K11" s="102"/>
      <c r="L11" s="101"/>
      <c r="M11" s="101"/>
      <c r="N11" s="101"/>
      <c r="O11" s="101"/>
      <c r="P11" s="101"/>
      <c r="Q11" s="101"/>
      <c r="R11" s="101"/>
      <c r="S11" s="101"/>
      <c r="T11" s="101"/>
      <c r="U11" s="101"/>
      <c r="V11" s="101"/>
      <c r="W11" s="101"/>
      <c r="X11" s="101"/>
      <c r="Y11" s="101"/>
      <c r="Z11" s="101"/>
      <c r="AA11" s="101"/>
      <c r="AB11" s="101"/>
      <c r="AC11" s="101"/>
      <c r="AD11" s="101"/>
      <c r="AE11" s="101"/>
      <c r="AF11" s="101"/>
      <c r="AG11" s="101"/>
      <c r="AH11" s="101"/>
      <c r="AI11" s="101"/>
      <c r="AJ11" s="101"/>
      <c r="AK11" s="101"/>
      <c r="AL11" s="101"/>
      <c r="AM11" s="121"/>
    </row>
    <row r="12" spans="1:40" s="99" customFormat="1" ht="18" customHeight="1" thickBot="1">
      <c r="A12" s="122"/>
      <c r="B12" s="122"/>
      <c r="C12" s="122"/>
      <c r="D12" s="122"/>
      <c r="E12" s="122"/>
      <c r="F12" s="122"/>
      <c r="G12" s="122"/>
      <c r="H12" s="122"/>
      <c r="I12" s="116"/>
      <c r="J12" s="123"/>
      <c r="K12" s="108"/>
      <c r="L12" s="117"/>
      <c r="M12" s="117"/>
      <c r="N12" s="117"/>
      <c r="O12" s="117"/>
      <c r="P12" s="117"/>
      <c r="Q12" s="117"/>
      <c r="R12" s="117"/>
      <c r="S12" s="117"/>
      <c r="T12" s="117"/>
      <c r="U12" s="117"/>
      <c r="V12" s="117"/>
      <c r="W12" s="117"/>
      <c r="X12" s="117"/>
      <c r="Y12" s="117"/>
      <c r="Z12" s="117"/>
      <c r="AA12" s="117"/>
      <c r="AB12" s="117"/>
      <c r="AC12" s="117"/>
      <c r="AD12" s="117"/>
      <c r="AE12" s="117"/>
      <c r="AF12" s="117"/>
      <c r="AG12" s="117"/>
      <c r="AH12" s="117"/>
      <c r="AI12" s="117"/>
      <c r="AJ12" s="117"/>
      <c r="AK12" s="117"/>
      <c r="AL12" s="117"/>
      <c r="AM12" s="117"/>
    </row>
    <row r="13" spans="1:40" s="99" customFormat="1" ht="20.25" customHeight="1" thickBot="1">
      <c r="A13" s="372" t="s">
        <v>162</v>
      </c>
      <c r="B13" s="373"/>
      <c r="C13" s="373"/>
      <c r="D13" s="373"/>
      <c r="E13" s="373"/>
      <c r="F13" s="373"/>
      <c r="G13" s="373"/>
      <c r="H13" s="373"/>
      <c r="I13" s="373"/>
      <c r="J13" s="373"/>
      <c r="K13" s="373"/>
      <c r="L13" s="373"/>
      <c r="M13" s="373"/>
      <c r="N13" s="373"/>
      <c r="O13" s="373"/>
      <c r="P13" s="373"/>
      <c r="Q13" s="373"/>
      <c r="R13" s="373"/>
      <c r="S13" s="373"/>
      <c r="T13" s="373"/>
      <c r="U13" s="373"/>
      <c r="V13" s="373"/>
      <c r="W13" s="381" t="s">
        <v>39</v>
      </c>
      <c r="X13" s="381"/>
      <c r="Y13" s="381"/>
      <c r="Z13" s="381"/>
      <c r="AA13" s="383" t="str">
        <f>IF($L$5="","",VLOOKUP($L$5,基準単価!$D$7:$E$35,2,0))</f>
        <v/>
      </c>
      <c r="AB13" s="383"/>
      <c r="AC13" s="383"/>
      <c r="AD13" s="363" t="s">
        <v>31</v>
      </c>
      <c r="AE13" s="380"/>
      <c r="AF13" s="382" t="s">
        <v>28</v>
      </c>
      <c r="AG13" s="363"/>
      <c r="AH13" s="380"/>
      <c r="AI13" s="365">
        <f>ROUNDDOWN(($J$28+$J$44)/1000,0)</f>
        <v>0</v>
      </c>
      <c r="AJ13" s="366"/>
      <c r="AK13" s="366"/>
      <c r="AL13" s="363" t="s">
        <v>31</v>
      </c>
      <c r="AM13" s="364"/>
    </row>
    <row r="14" spans="1:40" s="99" customFormat="1" ht="20.25" hidden="1" customHeight="1">
      <c r="A14" s="196" t="s">
        <v>210</v>
      </c>
      <c r="B14" s="124"/>
      <c r="C14" s="195"/>
      <c r="D14" s="195"/>
      <c r="E14" s="195"/>
      <c r="F14" s="195"/>
      <c r="G14" s="195"/>
      <c r="H14" s="195"/>
      <c r="I14" s="125"/>
      <c r="J14" s="120"/>
      <c r="K14" s="102"/>
      <c r="L14" s="101"/>
      <c r="M14" s="101"/>
      <c r="N14" s="101"/>
      <c r="O14" s="101"/>
      <c r="P14" s="101"/>
      <c r="Q14" s="101"/>
      <c r="R14" s="101"/>
      <c r="S14" s="101"/>
      <c r="T14" s="101"/>
      <c r="U14" s="101"/>
      <c r="V14" s="101"/>
      <c r="W14" s="200"/>
      <c r="X14" s="200"/>
      <c r="Y14" s="200"/>
      <c r="Z14" s="200"/>
      <c r="AA14" s="201"/>
      <c r="AB14" s="201"/>
      <c r="AC14" s="201"/>
      <c r="AD14" s="200"/>
      <c r="AE14" s="200"/>
      <c r="AF14" s="394" t="s">
        <v>205</v>
      </c>
      <c r="AG14" s="394"/>
      <c r="AH14" s="394"/>
      <c r="AI14" s="394"/>
      <c r="AJ14" s="394"/>
      <c r="AK14" s="394"/>
      <c r="AL14" s="394"/>
      <c r="AM14" s="394"/>
      <c r="AN14" s="134"/>
    </row>
    <row r="15" spans="1:40" s="99" customFormat="1" ht="20.25" hidden="1" customHeight="1">
      <c r="A15" s="126" t="s">
        <v>25</v>
      </c>
      <c r="B15" s="127"/>
      <c r="C15" s="128"/>
      <c r="D15" s="128"/>
      <c r="E15" s="128"/>
      <c r="F15" s="128"/>
      <c r="G15" s="128"/>
      <c r="H15" s="391"/>
      <c r="I15" s="392"/>
      <c r="J15" s="393"/>
      <c r="K15" s="361" t="s">
        <v>45</v>
      </c>
      <c r="L15" s="362"/>
      <c r="M15" s="362"/>
      <c r="N15" s="362"/>
      <c r="O15" s="362"/>
      <c r="P15" s="362"/>
      <c r="Q15" s="362"/>
      <c r="R15" s="362"/>
      <c r="S15" s="362"/>
      <c r="T15" s="362"/>
      <c r="U15" s="362"/>
      <c r="V15" s="362"/>
      <c r="W15" s="362"/>
      <c r="X15" s="362"/>
      <c r="Y15" s="362"/>
      <c r="Z15" s="362"/>
      <c r="AA15" s="362"/>
      <c r="AB15" s="362"/>
      <c r="AC15" s="362"/>
      <c r="AD15" s="362"/>
      <c r="AE15" s="362"/>
      <c r="AF15" s="129"/>
      <c r="AG15" s="130"/>
      <c r="AH15" s="130"/>
      <c r="AI15" s="131"/>
      <c r="AJ15" s="131"/>
      <c r="AK15" s="112"/>
      <c r="AL15" s="128"/>
      <c r="AM15" s="132"/>
    </row>
    <row r="16" spans="1:40" s="99" customFormat="1" ht="25.9" hidden="1" customHeight="1">
      <c r="A16" s="133"/>
      <c r="B16" s="134"/>
      <c r="C16" s="384" t="s">
        <v>202</v>
      </c>
      <c r="D16" s="384"/>
      <c r="E16" s="384"/>
      <c r="F16" s="384"/>
      <c r="G16" s="384"/>
      <c r="H16" s="384"/>
      <c r="I16" s="384"/>
      <c r="J16" s="384"/>
      <c r="K16" s="384"/>
      <c r="L16" s="384"/>
      <c r="M16" s="384"/>
      <c r="N16" s="384"/>
      <c r="O16" s="384"/>
      <c r="P16" s="384"/>
      <c r="Q16" s="384"/>
      <c r="R16" s="384"/>
      <c r="S16" s="384"/>
      <c r="T16" s="384"/>
      <c r="U16" s="384"/>
      <c r="V16" s="384"/>
      <c r="W16" s="384"/>
      <c r="X16" s="384"/>
      <c r="Y16" s="384"/>
      <c r="Z16" s="384"/>
      <c r="AA16" s="384"/>
      <c r="AB16" s="384"/>
      <c r="AC16" s="384"/>
      <c r="AD16" s="384"/>
      <c r="AE16" s="384"/>
      <c r="AF16" s="384"/>
      <c r="AG16" s="384"/>
      <c r="AH16" s="384"/>
      <c r="AI16" s="384"/>
      <c r="AJ16" s="384"/>
      <c r="AK16" s="384"/>
      <c r="AL16" s="384"/>
      <c r="AM16" s="385"/>
    </row>
    <row r="17" spans="1:39" s="99" customFormat="1" ht="25.9" hidden="1" customHeight="1">
      <c r="A17" s="135"/>
      <c r="B17" s="136"/>
      <c r="C17" s="386"/>
      <c r="D17" s="386"/>
      <c r="E17" s="386"/>
      <c r="F17" s="386"/>
      <c r="G17" s="386"/>
      <c r="H17" s="386"/>
      <c r="I17" s="386"/>
      <c r="J17" s="386"/>
      <c r="K17" s="386"/>
      <c r="L17" s="386"/>
      <c r="M17" s="386"/>
      <c r="N17" s="386"/>
      <c r="O17" s="386"/>
      <c r="P17" s="386"/>
      <c r="Q17" s="386"/>
      <c r="R17" s="386"/>
      <c r="S17" s="386"/>
      <c r="T17" s="386"/>
      <c r="U17" s="386"/>
      <c r="V17" s="386"/>
      <c r="W17" s="386"/>
      <c r="X17" s="386"/>
      <c r="Y17" s="386"/>
      <c r="Z17" s="386"/>
      <c r="AA17" s="386"/>
      <c r="AB17" s="386"/>
      <c r="AC17" s="386"/>
      <c r="AD17" s="386"/>
      <c r="AE17" s="386"/>
      <c r="AF17" s="386"/>
      <c r="AG17" s="386"/>
      <c r="AH17" s="386"/>
      <c r="AI17" s="386"/>
      <c r="AJ17" s="386"/>
      <c r="AK17" s="386"/>
      <c r="AL17" s="386"/>
      <c r="AM17" s="387"/>
    </row>
    <row r="18" spans="1:39" s="99" customFormat="1" ht="25.9" hidden="1" customHeight="1">
      <c r="A18" s="135"/>
      <c r="B18" s="136"/>
      <c r="C18" s="386"/>
      <c r="D18" s="386"/>
      <c r="E18" s="386"/>
      <c r="F18" s="386"/>
      <c r="G18" s="386"/>
      <c r="H18" s="386"/>
      <c r="I18" s="386"/>
      <c r="J18" s="386"/>
      <c r="K18" s="386"/>
      <c r="L18" s="386"/>
      <c r="M18" s="386"/>
      <c r="N18" s="386"/>
      <c r="O18" s="386"/>
      <c r="P18" s="386"/>
      <c r="Q18" s="386"/>
      <c r="R18" s="386"/>
      <c r="S18" s="386"/>
      <c r="T18" s="386"/>
      <c r="U18" s="386"/>
      <c r="V18" s="386"/>
      <c r="W18" s="386"/>
      <c r="X18" s="386"/>
      <c r="Y18" s="386"/>
      <c r="Z18" s="386"/>
      <c r="AA18" s="386"/>
      <c r="AB18" s="386"/>
      <c r="AC18" s="386"/>
      <c r="AD18" s="386"/>
      <c r="AE18" s="386"/>
      <c r="AF18" s="386"/>
      <c r="AG18" s="386"/>
      <c r="AH18" s="386"/>
      <c r="AI18" s="386"/>
      <c r="AJ18" s="386"/>
      <c r="AK18" s="386"/>
      <c r="AL18" s="386"/>
      <c r="AM18" s="387"/>
    </row>
    <row r="19" spans="1:39" s="99" customFormat="1" ht="25.9" hidden="1" customHeight="1">
      <c r="A19" s="135"/>
      <c r="B19" s="136"/>
      <c r="C19" s="386"/>
      <c r="D19" s="386"/>
      <c r="E19" s="386"/>
      <c r="F19" s="386"/>
      <c r="G19" s="386"/>
      <c r="H19" s="386"/>
      <c r="I19" s="386"/>
      <c r="J19" s="386"/>
      <c r="K19" s="386"/>
      <c r="L19" s="386"/>
      <c r="M19" s="386"/>
      <c r="N19" s="386"/>
      <c r="O19" s="386"/>
      <c r="P19" s="386"/>
      <c r="Q19" s="386"/>
      <c r="R19" s="386"/>
      <c r="S19" s="386"/>
      <c r="T19" s="386"/>
      <c r="U19" s="386"/>
      <c r="V19" s="386"/>
      <c r="W19" s="386"/>
      <c r="X19" s="386"/>
      <c r="Y19" s="386"/>
      <c r="Z19" s="386"/>
      <c r="AA19" s="386"/>
      <c r="AB19" s="386"/>
      <c r="AC19" s="386"/>
      <c r="AD19" s="386"/>
      <c r="AE19" s="386"/>
      <c r="AF19" s="386"/>
      <c r="AG19" s="386"/>
      <c r="AH19" s="386"/>
      <c r="AI19" s="386"/>
      <c r="AJ19" s="386"/>
      <c r="AK19" s="386"/>
      <c r="AL19" s="386"/>
      <c r="AM19" s="387"/>
    </row>
    <row r="20" spans="1:39" s="99" customFormat="1" ht="25.9" hidden="1" customHeight="1">
      <c r="A20" s="137"/>
      <c r="B20" s="138"/>
      <c r="C20" s="388"/>
      <c r="D20" s="388"/>
      <c r="E20" s="388"/>
      <c r="F20" s="388"/>
      <c r="G20" s="388"/>
      <c r="H20" s="388"/>
      <c r="I20" s="388"/>
      <c r="J20" s="388"/>
      <c r="K20" s="388"/>
      <c r="L20" s="388"/>
      <c r="M20" s="388"/>
      <c r="N20" s="388"/>
      <c r="O20" s="388"/>
      <c r="P20" s="388"/>
      <c r="Q20" s="388"/>
      <c r="R20" s="388"/>
      <c r="S20" s="388"/>
      <c r="T20" s="388"/>
      <c r="U20" s="388"/>
      <c r="V20" s="388"/>
      <c r="W20" s="388"/>
      <c r="X20" s="388"/>
      <c r="Y20" s="388"/>
      <c r="Z20" s="388"/>
      <c r="AA20" s="388"/>
      <c r="AB20" s="388"/>
      <c r="AC20" s="388"/>
      <c r="AD20" s="388"/>
      <c r="AE20" s="388"/>
      <c r="AF20" s="388"/>
      <c r="AG20" s="388"/>
      <c r="AH20" s="388"/>
      <c r="AI20" s="388"/>
      <c r="AJ20" s="388"/>
      <c r="AK20" s="388"/>
      <c r="AL20" s="388"/>
      <c r="AM20" s="389"/>
    </row>
    <row r="21" spans="1:39" ht="18" hidden="1" customHeight="1">
      <c r="A21" s="177" t="s">
        <v>167</v>
      </c>
      <c r="B21" s="146"/>
      <c r="C21" s="146"/>
      <c r="D21" s="146"/>
      <c r="E21" s="146"/>
      <c r="F21" s="146"/>
      <c r="G21" s="146"/>
      <c r="H21" s="146"/>
      <c r="I21" s="146"/>
      <c r="J21" s="146"/>
      <c r="K21" s="146"/>
      <c r="L21" s="146"/>
      <c r="M21" s="146"/>
      <c r="N21" s="146"/>
      <c r="O21" s="146"/>
      <c r="P21" s="146"/>
      <c r="Q21" s="146"/>
      <c r="R21" s="146"/>
      <c r="S21" s="146"/>
      <c r="T21" s="146"/>
      <c r="U21" s="146"/>
      <c r="V21" s="146"/>
      <c r="W21" s="146"/>
      <c r="X21" s="146"/>
      <c r="Y21" s="146"/>
      <c r="Z21" s="146"/>
      <c r="AA21" s="146"/>
      <c r="AB21" s="146"/>
      <c r="AC21" s="146"/>
      <c r="AD21" s="146"/>
      <c r="AE21" s="146"/>
      <c r="AF21" s="146"/>
      <c r="AG21" s="146"/>
      <c r="AH21" s="146"/>
      <c r="AI21" s="146"/>
      <c r="AJ21" s="146"/>
    </row>
    <row r="22" spans="1:39" ht="18" hidden="1" customHeight="1">
      <c r="A22" s="358" t="s">
        <v>26</v>
      </c>
      <c r="B22" s="359"/>
      <c r="C22" s="359"/>
      <c r="D22" s="359"/>
      <c r="E22" s="359"/>
      <c r="F22" s="359"/>
      <c r="G22" s="359"/>
      <c r="H22" s="359"/>
      <c r="I22" s="395"/>
      <c r="J22" s="358" t="s">
        <v>29</v>
      </c>
      <c r="K22" s="359"/>
      <c r="L22" s="359"/>
      <c r="M22" s="359"/>
      <c r="N22" s="359"/>
      <c r="O22" s="360" t="s">
        <v>27</v>
      </c>
      <c r="P22" s="360"/>
      <c r="Q22" s="360"/>
      <c r="R22" s="360"/>
      <c r="S22" s="360"/>
      <c r="T22" s="360"/>
      <c r="U22" s="360"/>
      <c r="V22" s="360"/>
      <c r="W22" s="360"/>
      <c r="X22" s="360"/>
      <c r="Y22" s="360"/>
      <c r="Z22" s="360"/>
      <c r="AA22" s="360"/>
      <c r="AB22" s="360"/>
      <c r="AC22" s="360"/>
      <c r="AD22" s="360"/>
      <c r="AE22" s="360"/>
      <c r="AF22" s="360"/>
      <c r="AG22" s="360"/>
      <c r="AH22" s="360"/>
      <c r="AI22" s="360"/>
      <c r="AJ22" s="360"/>
      <c r="AK22" s="360"/>
      <c r="AL22" s="360"/>
      <c r="AM22" s="360"/>
    </row>
    <row r="23" spans="1:39" ht="9.75" hidden="1" customHeight="1">
      <c r="A23" s="354"/>
      <c r="B23" s="355"/>
      <c r="C23" s="355"/>
      <c r="D23" s="355"/>
      <c r="E23" s="355"/>
      <c r="F23" s="355"/>
      <c r="G23" s="355"/>
      <c r="H23" s="355"/>
      <c r="I23" s="356"/>
      <c r="J23" s="367"/>
      <c r="K23" s="367"/>
      <c r="L23" s="367"/>
      <c r="M23" s="367"/>
      <c r="N23" s="367"/>
      <c r="O23" s="368"/>
      <c r="P23" s="368"/>
      <c r="Q23" s="368"/>
      <c r="R23" s="368"/>
      <c r="S23" s="368"/>
      <c r="T23" s="368"/>
      <c r="U23" s="368"/>
      <c r="V23" s="368"/>
      <c r="W23" s="368"/>
      <c r="X23" s="368"/>
      <c r="Y23" s="368"/>
      <c r="Z23" s="368"/>
      <c r="AA23" s="368"/>
      <c r="AB23" s="368"/>
      <c r="AC23" s="368"/>
      <c r="AD23" s="368"/>
      <c r="AE23" s="368"/>
      <c r="AF23" s="368"/>
      <c r="AG23" s="368"/>
      <c r="AH23" s="368"/>
      <c r="AI23" s="368"/>
      <c r="AJ23" s="368"/>
      <c r="AK23" s="368"/>
      <c r="AL23" s="368"/>
      <c r="AM23" s="368"/>
    </row>
    <row r="24" spans="1:39" ht="9.75" hidden="1" customHeight="1">
      <c r="A24" s="354"/>
      <c r="B24" s="355"/>
      <c r="C24" s="355"/>
      <c r="D24" s="355"/>
      <c r="E24" s="355"/>
      <c r="F24" s="355"/>
      <c r="G24" s="355"/>
      <c r="H24" s="355"/>
      <c r="I24" s="356"/>
      <c r="J24" s="367"/>
      <c r="K24" s="367"/>
      <c r="L24" s="367"/>
      <c r="M24" s="367"/>
      <c r="N24" s="367"/>
      <c r="O24" s="368"/>
      <c r="P24" s="368"/>
      <c r="Q24" s="368"/>
      <c r="R24" s="368"/>
      <c r="S24" s="368"/>
      <c r="T24" s="368"/>
      <c r="U24" s="368"/>
      <c r="V24" s="368"/>
      <c r="W24" s="368"/>
      <c r="X24" s="368"/>
      <c r="Y24" s="368"/>
      <c r="Z24" s="368"/>
      <c r="AA24" s="368"/>
      <c r="AB24" s="368"/>
      <c r="AC24" s="368"/>
      <c r="AD24" s="368"/>
      <c r="AE24" s="368"/>
      <c r="AF24" s="368"/>
      <c r="AG24" s="368"/>
      <c r="AH24" s="368"/>
      <c r="AI24" s="368"/>
      <c r="AJ24" s="368"/>
      <c r="AK24" s="368"/>
      <c r="AL24" s="368"/>
      <c r="AM24" s="368"/>
    </row>
    <row r="25" spans="1:39" ht="9.75" hidden="1" customHeight="1">
      <c r="A25" s="354"/>
      <c r="B25" s="355"/>
      <c r="C25" s="355"/>
      <c r="D25" s="355"/>
      <c r="E25" s="355"/>
      <c r="F25" s="355"/>
      <c r="G25" s="355"/>
      <c r="H25" s="355"/>
      <c r="I25" s="356"/>
      <c r="J25" s="367"/>
      <c r="K25" s="367"/>
      <c r="L25" s="367"/>
      <c r="M25" s="367"/>
      <c r="N25" s="367"/>
      <c r="O25" s="368"/>
      <c r="P25" s="368"/>
      <c r="Q25" s="368"/>
      <c r="R25" s="368"/>
      <c r="S25" s="368"/>
      <c r="T25" s="368"/>
      <c r="U25" s="368"/>
      <c r="V25" s="368"/>
      <c r="W25" s="368"/>
      <c r="X25" s="368"/>
      <c r="Y25" s="368"/>
      <c r="Z25" s="368"/>
      <c r="AA25" s="368"/>
      <c r="AB25" s="368"/>
      <c r="AC25" s="368"/>
      <c r="AD25" s="368"/>
      <c r="AE25" s="368"/>
      <c r="AF25" s="368"/>
      <c r="AG25" s="368"/>
      <c r="AH25" s="368"/>
      <c r="AI25" s="368"/>
      <c r="AJ25" s="368"/>
      <c r="AK25" s="368"/>
      <c r="AL25" s="368"/>
      <c r="AM25" s="368"/>
    </row>
    <row r="26" spans="1:39" ht="9.75" hidden="1" customHeight="1">
      <c r="A26" s="354"/>
      <c r="B26" s="355"/>
      <c r="C26" s="355"/>
      <c r="D26" s="355"/>
      <c r="E26" s="355"/>
      <c r="F26" s="355"/>
      <c r="G26" s="355"/>
      <c r="H26" s="355"/>
      <c r="I26" s="356"/>
      <c r="J26" s="367"/>
      <c r="K26" s="367"/>
      <c r="L26" s="367"/>
      <c r="M26" s="367"/>
      <c r="N26" s="367"/>
      <c r="O26" s="368"/>
      <c r="P26" s="368"/>
      <c r="Q26" s="368"/>
      <c r="R26" s="368"/>
      <c r="S26" s="368"/>
      <c r="T26" s="368"/>
      <c r="U26" s="368"/>
      <c r="V26" s="368"/>
      <c r="W26" s="368"/>
      <c r="X26" s="368"/>
      <c r="Y26" s="368"/>
      <c r="Z26" s="368"/>
      <c r="AA26" s="368"/>
      <c r="AB26" s="368"/>
      <c r="AC26" s="368"/>
      <c r="AD26" s="368"/>
      <c r="AE26" s="368"/>
      <c r="AF26" s="368"/>
      <c r="AG26" s="368"/>
      <c r="AH26" s="368"/>
      <c r="AI26" s="368"/>
      <c r="AJ26" s="368"/>
      <c r="AK26" s="368"/>
      <c r="AL26" s="368"/>
      <c r="AM26" s="368"/>
    </row>
    <row r="27" spans="1:39" ht="9.75" hidden="1" customHeight="1" thickBot="1">
      <c r="A27" s="421"/>
      <c r="B27" s="422"/>
      <c r="C27" s="422"/>
      <c r="D27" s="422"/>
      <c r="E27" s="422"/>
      <c r="F27" s="422"/>
      <c r="G27" s="422"/>
      <c r="H27" s="422"/>
      <c r="I27" s="423"/>
      <c r="J27" s="377"/>
      <c r="K27" s="378"/>
      <c r="L27" s="378"/>
      <c r="M27" s="378"/>
      <c r="N27" s="378"/>
      <c r="O27" s="379"/>
      <c r="P27" s="379"/>
      <c r="Q27" s="379"/>
      <c r="R27" s="379"/>
      <c r="S27" s="379"/>
      <c r="T27" s="379"/>
      <c r="U27" s="379"/>
      <c r="V27" s="379"/>
      <c r="W27" s="379"/>
      <c r="X27" s="379"/>
      <c r="Y27" s="379"/>
      <c r="Z27" s="379"/>
      <c r="AA27" s="379"/>
      <c r="AB27" s="379"/>
      <c r="AC27" s="379"/>
      <c r="AD27" s="379"/>
      <c r="AE27" s="379"/>
      <c r="AF27" s="379"/>
      <c r="AG27" s="379"/>
      <c r="AH27" s="379"/>
      <c r="AI27" s="379"/>
      <c r="AJ27" s="379"/>
      <c r="AK27" s="379"/>
      <c r="AL27" s="379"/>
      <c r="AM27" s="379"/>
    </row>
    <row r="28" spans="1:39" ht="22.5" hidden="1" customHeight="1" thickTop="1">
      <c r="A28" s="397" t="s">
        <v>203</v>
      </c>
      <c r="B28" s="398"/>
      <c r="C28" s="398"/>
      <c r="D28" s="398"/>
      <c r="E28" s="398"/>
      <c r="F28" s="398"/>
      <c r="G28" s="398"/>
      <c r="H28" s="398"/>
      <c r="I28" s="399"/>
      <c r="J28" s="417">
        <f>SUM(J23:N27)</f>
        <v>0</v>
      </c>
      <c r="K28" s="418"/>
      <c r="L28" s="418"/>
      <c r="M28" s="418"/>
      <c r="N28" s="418"/>
      <c r="O28" s="420"/>
      <c r="P28" s="420"/>
      <c r="Q28" s="420"/>
      <c r="R28" s="420"/>
      <c r="S28" s="420"/>
      <c r="T28" s="420"/>
      <c r="U28" s="420"/>
      <c r="V28" s="420"/>
      <c r="W28" s="420"/>
      <c r="X28" s="420"/>
      <c r="Y28" s="420"/>
      <c r="Z28" s="420"/>
      <c r="AA28" s="420"/>
      <c r="AB28" s="420"/>
      <c r="AC28" s="420"/>
      <c r="AD28" s="420"/>
      <c r="AE28" s="420"/>
      <c r="AF28" s="420"/>
      <c r="AG28" s="420"/>
      <c r="AH28" s="420"/>
      <c r="AI28" s="420"/>
      <c r="AJ28" s="420"/>
      <c r="AK28" s="420"/>
      <c r="AL28" s="420"/>
      <c r="AM28" s="420"/>
    </row>
    <row r="29" spans="1:39" ht="18" hidden="1" customHeight="1">
      <c r="A29" s="144"/>
      <c r="B29" s="122"/>
      <c r="C29" s="139"/>
      <c r="D29" s="122"/>
      <c r="E29" s="141"/>
      <c r="F29" s="122"/>
      <c r="G29" s="122"/>
      <c r="H29" s="122"/>
      <c r="I29" s="122"/>
      <c r="J29" s="140"/>
      <c r="K29" s="140"/>
      <c r="L29" s="140"/>
      <c r="M29" s="140"/>
      <c r="N29" s="140"/>
      <c r="O29" s="142"/>
      <c r="P29" s="143"/>
      <c r="Q29" s="144"/>
      <c r="R29" s="144"/>
      <c r="S29" s="140"/>
      <c r="T29" s="123"/>
      <c r="U29" s="140"/>
      <c r="V29" s="140"/>
      <c r="W29" s="140"/>
      <c r="X29" s="140"/>
      <c r="Y29" s="122"/>
      <c r="Z29" s="122"/>
      <c r="AA29" s="122"/>
      <c r="AB29" s="122"/>
      <c r="AC29" s="139"/>
      <c r="AD29" s="140"/>
      <c r="AE29" s="140"/>
      <c r="AF29" s="140"/>
      <c r="AG29" s="140"/>
      <c r="AH29" s="140"/>
      <c r="AI29" s="145"/>
      <c r="AJ29" s="145"/>
      <c r="AK29" s="145"/>
      <c r="AL29" s="145"/>
      <c r="AM29" s="140"/>
    </row>
    <row r="30" spans="1:39" s="99" customFormat="1" ht="20.25" customHeight="1">
      <c r="A30" s="196" t="s">
        <v>256</v>
      </c>
      <c r="B30" s="124"/>
      <c r="C30" s="195"/>
      <c r="D30" s="195"/>
      <c r="E30" s="195"/>
      <c r="F30" s="195"/>
      <c r="G30" s="195"/>
      <c r="H30" s="195"/>
      <c r="I30" s="125"/>
      <c r="J30" s="120"/>
      <c r="K30" s="102"/>
      <c r="L30" s="101"/>
      <c r="M30" s="101"/>
      <c r="N30" s="101"/>
      <c r="O30" s="101"/>
      <c r="P30" s="101"/>
      <c r="Q30" s="101"/>
      <c r="R30" s="101"/>
      <c r="S30" s="101"/>
      <c r="T30" s="101"/>
      <c r="U30" s="101"/>
      <c r="V30" s="101"/>
      <c r="W30" s="200"/>
      <c r="X30" s="200"/>
      <c r="Y30" s="200"/>
      <c r="Z30" s="200"/>
      <c r="AA30" s="201"/>
      <c r="AB30" s="201"/>
      <c r="AC30" s="201"/>
      <c r="AD30" s="200"/>
      <c r="AE30" s="200"/>
      <c r="AF30" s="200"/>
      <c r="AG30" s="200"/>
      <c r="AH30" s="200"/>
      <c r="AI30" s="202"/>
      <c r="AJ30" s="202"/>
      <c r="AK30" s="202"/>
      <c r="AL30" s="200"/>
      <c r="AM30" s="200"/>
    </row>
    <row r="31" spans="1:39" s="99" customFormat="1" ht="20.25" customHeight="1">
      <c r="A31" s="126" t="s">
        <v>25</v>
      </c>
      <c r="B31" s="193"/>
      <c r="C31" s="128"/>
      <c r="D31" s="128"/>
      <c r="E31" s="128"/>
      <c r="F31" s="128"/>
      <c r="G31" s="128"/>
      <c r="H31" s="391"/>
      <c r="I31" s="392"/>
      <c r="J31" s="393"/>
      <c r="K31" s="361" t="s">
        <v>45</v>
      </c>
      <c r="L31" s="362"/>
      <c r="M31" s="362"/>
      <c r="N31" s="362"/>
      <c r="O31" s="362"/>
      <c r="P31" s="362"/>
      <c r="Q31" s="362"/>
      <c r="R31" s="362"/>
      <c r="S31" s="362"/>
      <c r="T31" s="362"/>
      <c r="U31" s="362"/>
      <c r="V31" s="419"/>
      <c r="W31" s="419"/>
      <c r="X31" s="419"/>
      <c r="Y31" s="419"/>
      <c r="Z31" s="419"/>
      <c r="AA31" s="419"/>
      <c r="AB31" s="419"/>
      <c r="AC31" s="419"/>
      <c r="AD31" s="419"/>
      <c r="AE31" s="419"/>
      <c r="AF31" s="197"/>
      <c r="AG31" s="198"/>
      <c r="AH31" s="198"/>
      <c r="AI31" s="124"/>
      <c r="AJ31" s="124"/>
      <c r="AK31" s="101"/>
      <c r="AL31" s="195"/>
      <c r="AM31" s="199"/>
    </row>
    <row r="32" spans="1:39" s="99" customFormat="1" ht="24" customHeight="1">
      <c r="A32" s="133"/>
      <c r="B32" s="134"/>
      <c r="C32" s="384" t="s">
        <v>257</v>
      </c>
      <c r="D32" s="384"/>
      <c r="E32" s="384"/>
      <c r="F32" s="384"/>
      <c r="G32" s="384"/>
      <c r="H32" s="384"/>
      <c r="I32" s="384"/>
      <c r="J32" s="384"/>
      <c r="K32" s="384"/>
      <c r="L32" s="384"/>
      <c r="M32" s="384"/>
      <c r="N32" s="384"/>
      <c r="O32" s="384"/>
      <c r="P32" s="384"/>
      <c r="Q32" s="384"/>
      <c r="R32" s="384"/>
      <c r="S32" s="384"/>
      <c r="T32" s="384"/>
      <c r="U32" s="384"/>
      <c r="V32" s="384"/>
      <c r="W32" s="384"/>
      <c r="X32" s="384"/>
      <c r="Y32" s="384"/>
      <c r="Z32" s="384"/>
      <c r="AA32" s="384"/>
      <c r="AB32" s="384"/>
      <c r="AC32" s="384"/>
      <c r="AD32" s="384"/>
      <c r="AE32" s="384"/>
      <c r="AF32" s="384"/>
      <c r="AG32" s="384"/>
      <c r="AH32" s="384"/>
      <c r="AI32" s="384"/>
      <c r="AJ32" s="384"/>
      <c r="AK32" s="384"/>
      <c r="AL32" s="384"/>
      <c r="AM32" s="385"/>
    </row>
    <row r="33" spans="1:39" s="99" customFormat="1" ht="24" customHeight="1">
      <c r="A33" s="135"/>
      <c r="B33" s="136"/>
      <c r="C33" s="386"/>
      <c r="D33" s="386"/>
      <c r="E33" s="386"/>
      <c r="F33" s="386"/>
      <c r="G33" s="386"/>
      <c r="H33" s="386"/>
      <c r="I33" s="386"/>
      <c r="J33" s="386"/>
      <c r="K33" s="386"/>
      <c r="L33" s="386"/>
      <c r="M33" s="386"/>
      <c r="N33" s="386"/>
      <c r="O33" s="386"/>
      <c r="P33" s="386"/>
      <c r="Q33" s="386"/>
      <c r="R33" s="386"/>
      <c r="S33" s="386"/>
      <c r="T33" s="386"/>
      <c r="U33" s="386"/>
      <c r="V33" s="386"/>
      <c r="W33" s="386"/>
      <c r="X33" s="386"/>
      <c r="Y33" s="386"/>
      <c r="Z33" s="386"/>
      <c r="AA33" s="386"/>
      <c r="AB33" s="386"/>
      <c r="AC33" s="386"/>
      <c r="AD33" s="386"/>
      <c r="AE33" s="386"/>
      <c r="AF33" s="386"/>
      <c r="AG33" s="386"/>
      <c r="AH33" s="386"/>
      <c r="AI33" s="386"/>
      <c r="AJ33" s="386"/>
      <c r="AK33" s="386"/>
      <c r="AL33" s="386"/>
      <c r="AM33" s="387"/>
    </row>
    <row r="34" spans="1:39" s="99" customFormat="1" ht="24" customHeight="1">
      <c r="A34" s="135"/>
      <c r="B34" s="136"/>
      <c r="C34" s="386"/>
      <c r="D34" s="386"/>
      <c r="E34" s="386"/>
      <c r="F34" s="386"/>
      <c r="G34" s="386"/>
      <c r="H34" s="386"/>
      <c r="I34" s="386"/>
      <c r="J34" s="386"/>
      <c r="K34" s="386"/>
      <c r="L34" s="386"/>
      <c r="M34" s="386"/>
      <c r="N34" s="386"/>
      <c r="O34" s="386"/>
      <c r="P34" s="386"/>
      <c r="Q34" s="386"/>
      <c r="R34" s="386"/>
      <c r="S34" s="386"/>
      <c r="T34" s="386"/>
      <c r="U34" s="386"/>
      <c r="V34" s="386"/>
      <c r="W34" s="386"/>
      <c r="X34" s="386"/>
      <c r="Y34" s="386"/>
      <c r="Z34" s="386"/>
      <c r="AA34" s="386"/>
      <c r="AB34" s="386"/>
      <c r="AC34" s="386"/>
      <c r="AD34" s="386"/>
      <c r="AE34" s="386"/>
      <c r="AF34" s="386"/>
      <c r="AG34" s="386"/>
      <c r="AH34" s="386"/>
      <c r="AI34" s="386"/>
      <c r="AJ34" s="386"/>
      <c r="AK34" s="386"/>
      <c r="AL34" s="386"/>
      <c r="AM34" s="387"/>
    </row>
    <row r="35" spans="1:39" s="99" customFormat="1" ht="24" customHeight="1">
      <c r="A35" s="135"/>
      <c r="B35" s="136"/>
      <c r="C35" s="386"/>
      <c r="D35" s="386"/>
      <c r="E35" s="386"/>
      <c r="F35" s="386"/>
      <c r="G35" s="386"/>
      <c r="H35" s="386"/>
      <c r="I35" s="386"/>
      <c r="J35" s="386"/>
      <c r="K35" s="386"/>
      <c r="L35" s="386"/>
      <c r="M35" s="386"/>
      <c r="N35" s="386"/>
      <c r="O35" s="386"/>
      <c r="P35" s="386"/>
      <c r="Q35" s="386"/>
      <c r="R35" s="386"/>
      <c r="S35" s="386"/>
      <c r="T35" s="386"/>
      <c r="U35" s="386"/>
      <c r="V35" s="386"/>
      <c r="W35" s="386"/>
      <c r="X35" s="386"/>
      <c r="Y35" s="386"/>
      <c r="Z35" s="386"/>
      <c r="AA35" s="386"/>
      <c r="AB35" s="386"/>
      <c r="AC35" s="386"/>
      <c r="AD35" s="386"/>
      <c r="AE35" s="386"/>
      <c r="AF35" s="386"/>
      <c r="AG35" s="386"/>
      <c r="AH35" s="386"/>
      <c r="AI35" s="386"/>
      <c r="AJ35" s="386"/>
      <c r="AK35" s="386"/>
      <c r="AL35" s="386"/>
      <c r="AM35" s="387"/>
    </row>
    <row r="36" spans="1:39" s="99" customFormat="1" ht="24" customHeight="1">
      <c r="A36" s="137"/>
      <c r="B36" s="138"/>
      <c r="C36" s="388"/>
      <c r="D36" s="388"/>
      <c r="E36" s="388"/>
      <c r="F36" s="388"/>
      <c r="G36" s="388"/>
      <c r="H36" s="388"/>
      <c r="I36" s="388"/>
      <c r="J36" s="388"/>
      <c r="K36" s="388"/>
      <c r="L36" s="388"/>
      <c r="M36" s="388"/>
      <c r="N36" s="388"/>
      <c r="O36" s="388"/>
      <c r="P36" s="388"/>
      <c r="Q36" s="388"/>
      <c r="R36" s="388"/>
      <c r="S36" s="388"/>
      <c r="T36" s="388"/>
      <c r="U36" s="388"/>
      <c r="V36" s="388"/>
      <c r="W36" s="388"/>
      <c r="X36" s="388"/>
      <c r="Y36" s="388"/>
      <c r="Z36" s="388"/>
      <c r="AA36" s="388"/>
      <c r="AB36" s="388"/>
      <c r="AC36" s="388"/>
      <c r="AD36" s="388"/>
      <c r="AE36" s="388"/>
      <c r="AF36" s="388"/>
      <c r="AG36" s="388"/>
      <c r="AH36" s="388"/>
      <c r="AI36" s="388"/>
      <c r="AJ36" s="388"/>
      <c r="AK36" s="388"/>
      <c r="AL36" s="388"/>
      <c r="AM36" s="389"/>
    </row>
    <row r="37" spans="1:39" ht="18" customHeight="1">
      <c r="A37" s="177" t="s">
        <v>167</v>
      </c>
      <c r="B37" s="146"/>
      <c r="C37" s="146"/>
      <c r="D37" s="146"/>
      <c r="E37" s="146"/>
      <c r="F37" s="146"/>
      <c r="G37" s="146"/>
      <c r="H37" s="146"/>
      <c r="I37" s="146"/>
      <c r="J37" s="146"/>
      <c r="K37" s="146"/>
      <c r="L37" s="146"/>
      <c r="M37" s="146"/>
      <c r="N37" s="146"/>
      <c r="O37" s="146"/>
      <c r="P37" s="146"/>
      <c r="Q37" s="146"/>
      <c r="R37" s="146"/>
      <c r="S37" s="146"/>
      <c r="T37" s="146"/>
      <c r="U37" s="146"/>
      <c r="V37" s="146"/>
      <c r="W37" s="146"/>
      <c r="X37" s="146"/>
      <c r="Y37" s="146"/>
      <c r="Z37" s="146"/>
      <c r="AA37" s="146"/>
      <c r="AB37" s="146"/>
      <c r="AC37" s="146"/>
      <c r="AD37" s="146"/>
      <c r="AE37" s="146"/>
      <c r="AF37" s="339" t="s">
        <v>258</v>
      </c>
      <c r="AG37" s="339"/>
      <c r="AH37" s="339"/>
      <c r="AI37" s="339"/>
      <c r="AJ37" s="339"/>
      <c r="AK37" s="339"/>
      <c r="AL37" s="339"/>
      <c r="AM37" s="339"/>
    </row>
    <row r="38" spans="1:39" ht="18" customHeight="1">
      <c r="A38" s="358" t="s">
        <v>26</v>
      </c>
      <c r="B38" s="359"/>
      <c r="C38" s="359"/>
      <c r="D38" s="359"/>
      <c r="E38" s="359"/>
      <c r="F38" s="359"/>
      <c r="G38" s="359"/>
      <c r="H38" s="359"/>
      <c r="I38" s="395"/>
      <c r="J38" s="358" t="s">
        <v>29</v>
      </c>
      <c r="K38" s="359"/>
      <c r="L38" s="359"/>
      <c r="M38" s="359"/>
      <c r="N38" s="359"/>
      <c r="O38" s="360" t="s">
        <v>27</v>
      </c>
      <c r="P38" s="360"/>
      <c r="Q38" s="360"/>
      <c r="R38" s="360"/>
      <c r="S38" s="360"/>
      <c r="T38" s="360"/>
      <c r="U38" s="360"/>
      <c r="V38" s="360"/>
      <c r="W38" s="360"/>
      <c r="X38" s="360"/>
      <c r="Y38" s="360"/>
      <c r="Z38" s="360"/>
      <c r="AA38" s="360"/>
      <c r="AB38" s="360"/>
      <c r="AC38" s="360"/>
      <c r="AD38" s="360"/>
      <c r="AE38" s="360"/>
      <c r="AF38" s="360"/>
      <c r="AG38" s="360"/>
      <c r="AH38" s="360"/>
      <c r="AI38" s="360"/>
      <c r="AJ38" s="360"/>
      <c r="AK38" s="360"/>
      <c r="AL38" s="360"/>
      <c r="AM38" s="360"/>
    </row>
    <row r="39" spans="1:39" ht="9.75" customHeight="1">
      <c r="A39" s="354"/>
      <c r="B39" s="355"/>
      <c r="C39" s="355"/>
      <c r="D39" s="355"/>
      <c r="E39" s="355"/>
      <c r="F39" s="355"/>
      <c r="G39" s="355"/>
      <c r="H39" s="355"/>
      <c r="I39" s="356"/>
      <c r="J39" s="400"/>
      <c r="K39" s="401"/>
      <c r="L39" s="401"/>
      <c r="M39" s="401"/>
      <c r="N39" s="401"/>
      <c r="O39" s="402"/>
      <c r="P39" s="402"/>
      <c r="Q39" s="402"/>
      <c r="R39" s="402"/>
      <c r="S39" s="402"/>
      <c r="T39" s="402"/>
      <c r="U39" s="402"/>
      <c r="V39" s="402"/>
      <c r="W39" s="402"/>
      <c r="X39" s="402"/>
      <c r="Y39" s="402"/>
      <c r="Z39" s="402"/>
      <c r="AA39" s="402"/>
      <c r="AB39" s="402"/>
      <c r="AC39" s="402"/>
      <c r="AD39" s="402"/>
      <c r="AE39" s="402"/>
      <c r="AF39" s="402"/>
      <c r="AG39" s="402"/>
      <c r="AH39" s="402"/>
      <c r="AI39" s="402"/>
      <c r="AJ39" s="402"/>
      <c r="AK39" s="402"/>
      <c r="AL39" s="402"/>
      <c r="AM39" s="402"/>
    </row>
    <row r="40" spans="1:39" ht="9.75" customHeight="1">
      <c r="A40" s="354"/>
      <c r="B40" s="355"/>
      <c r="C40" s="355"/>
      <c r="D40" s="355"/>
      <c r="E40" s="355"/>
      <c r="F40" s="355"/>
      <c r="G40" s="355"/>
      <c r="H40" s="355"/>
      <c r="I40" s="356"/>
      <c r="J40" s="367"/>
      <c r="K40" s="367"/>
      <c r="L40" s="367"/>
      <c r="M40" s="367"/>
      <c r="N40" s="367"/>
      <c r="O40" s="368"/>
      <c r="P40" s="368"/>
      <c r="Q40" s="368"/>
      <c r="R40" s="368"/>
      <c r="S40" s="368"/>
      <c r="T40" s="368"/>
      <c r="U40" s="368"/>
      <c r="V40" s="368"/>
      <c r="W40" s="368"/>
      <c r="X40" s="368"/>
      <c r="Y40" s="368"/>
      <c r="Z40" s="368"/>
      <c r="AA40" s="368"/>
      <c r="AB40" s="368"/>
      <c r="AC40" s="368"/>
      <c r="AD40" s="368"/>
      <c r="AE40" s="368"/>
      <c r="AF40" s="368"/>
      <c r="AG40" s="368"/>
      <c r="AH40" s="368"/>
      <c r="AI40" s="368"/>
      <c r="AJ40" s="368"/>
      <c r="AK40" s="368"/>
      <c r="AL40" s="368"/>
      <c r="AM40" s="368"/>
    </row>
    <row r="41" spans="1:39" ht="9.75" customHeight="1">
      <c r="A41" s="354"/>
      <c r="B41" s="355"/>
      <c r="C41" s="355"/>
      <c r="D41" s="355"/>
      <c r="E41" s="355"/>
      <c r="F41" s="355"/>
      <c r="G41" s="355"/>
      <c r="H41" s="355"/>
      <c r="I41" s="356"/>
      <c r="J41" s="367"/>
      <c r="K41" s="367"/>
      <c r="L41" s="367"/>
      <c r="M41" s="367"/>
      <c r="N41" s="367"/>
      <c r="O41" s="368"/>
      <c r="P41" s="368"/>
      <c r="Q41" s="368"/>
      <c r="R41" s="368"/>
      <c r="S41" s="368"/>
      <c r="T41" s="368"/>
      <c r="U41" s="368"/>
      <c r="V41" s="368"/>
      <c r="W41" s="368"/>
      <c r="X41" s="368"/>
      <c r="Y41" s="368"/>
      <c r="Z41" s="368"/>
      <c r="AA41" s="368"/>
      <c r="AB41" s="368"/>
      <c r="AC41" s="368"/>
      <c r="AD41" s="368"/>
      <c r="AE41" s="368"/>
      <c r="AF41" s="368"/>
      <c r="AG41" s="368"/>
      <c r="AH41" s="368"/>
      <c r="AI41" s="368"/>
      <c r="AJ41" s="368"/>
      <c r="AK41" s="368"/>
      <c r="AL41" s="368"/>
      <c r="AM41" s="368"/>
    </row>
    <row r="42" spans="1:39" ht="9.75" customHeight="1">
      <c r="A42" s="354"/>
      <c r="B42" s="355"/>
      <c r="C42" s="355"/>
      <c r="D42" s="355"/>
      <c r="E42" s="355"/>
      <c r="F42" s="355"/>
      <c r="G42" s="355"/>
      <c r="H42" s="355"/>
      <c r="I42" s="356"/>
      <c r="J42" s="367"/>
      <c r="K42" s="367"/>
      <c r="L42" s="367"/>
      <c r="M42" s="367"/>
      <c r="N42" s="367"/>
      <c r="O42" s="368"/>
      <c r="P42" s="368"/>
      <c r="Q42" s="368"/>
      <c r="R42" s="368"/>
      <c r="S42" s="368"/>
      <c r="T42" s="368"/>
      <c r="U42" s="368"/>
      <c r="V42" s="368"/>
      <c r="W42" s="368"/>
      <c r="X42" s="368"/>
      <c r="Y42" s="368"/>
      <c r="Z42" s="368"/>
      <c r="AA42" s="368"/>
      <c r="AB42" s="368"/>
      <c r="AC42" s="368"/>
      <c r="AD42" s="368"/>
      <c r="AE42" s="368"/>
      <c r="AF42" s="368"/>
      <c r="AG42" s="368"/>
      <c r="AH42" s="368"/>
      <c r="AI42" s="368"/>
      <c r="AJ42" s="368"/>
      <c r="AK42" s="368"/>
      <c r="AL42" s="368"/>
      <c r="AM42" s="368"/>
    </row>
    <row r="43" spans="1:39" ht="9.75" customHeight="1" thickBot="1">
      <c r="A43" s="421"/>
      <c r="B43" s="422"/>
      <c r="C43" s="422"/>
      <c r="D43" s="422"/>
      <c r="E43" s="422"/>
      <c r="F43" s="422"/>
      <c r="G43" s="422"/>
      <c r="H43" s="422"/>
      <c r="I43" s="423"/>
      <c r="J43" s="377"/>
      <c r="K43" s="378"/>
      <c r="L43" s="378"/>
      <c r="M43" s="378"/>
      <c r="N43" s="378"/>
      <c r="O43" s="379"/>
      <c r="P43" s="379"/>
      <c r="Q43" s="379"/>
      <c r="R43" s="379"/>
      <c r="S43" s="379"/>
      <c r="T43" s="379"/>
      <c r="U43" s="379"/>
      <c r="V43" s="379"/>
      <c r="W43" s="379"/>
      <c r="X43" s="379"/>
      <c r="Y43" s="379"/>
      <c r="Z43" s="379"/>
      <c r="AA43" s="379"/>
      <c r="AB43" s="379"/>
      <c r="AC43" s="379"/>
      <c r="AD43" s="379"/>
      <c r="AE43" s="379"/>
      <c r="AF43" s="379"/>
      <c r="AG43" s="379"/>
      <c r="AH43" s="379"/>
      <c r="AI43" s="379"/>
      <c r="AJ43" s="379"/>
      <c r="AK43" s="379"/>
      <c r="AL43" s="379"/>
      <c r="AM43" s="379"/>
    </row>
    <row r="44" spans="1:39" ht="22.5" customHeight="1" thickTop="1">
      <c r="A44" s="397" t="s">
        <v>203</v>
      </c>
      <c r="B44" s="398"/>
      <c r="C44" s="398"/>
      <c r="D44" s="398"/>
      <c r="E44" s="398"/>
      <c r="F44" s="398"/>
      <c r="G44" s="398"/>
      <c r="H44" s="398"/>
      <c r="I44" s="399"/>
      <c r="J44" s="417">
        <f>SUM(J39:N43)</f>
        <v>0</v>
      </c>
      <c r="K44" s="418"/>
      <c r="L44" s="418"/>
      <c r="M44" s="418"/>
      <c r="N44" s="418"/>
      <c r="O44" s="420"/>
      <c r="P44" s="420"/>
      <c r="Q44" s="420"/>
      <c r="R44" s="420"/>
      <c r="S44" s="420"/>
      <c r="T44" s="420"/>
      <c r="U44" s="420"/>
      <c r="V44" s="420"/>
      <c r="W44" s="420"/>
      <c r="X44" s="420"/>
      <c r="Y44" s="420"/>
      <c r="Z44" s="420"/>
      <c r="AA44" s="420"/>
      <c r="AB44" s="420"/>
      <c r="AC44" s="420"/>
      <c r="AD44" s="420"/>
      <c r="AE44" s="420"/>
      <c r="AF44" s="420"/>
      <c r="AG44" s="420"/>
      <c r="AH44" s="420"/>
      <c r="AI44" s="420"/>
      <c r="AJ44" s="420"/>
      <c r="AK44" s="420"/>
      <c r="AL44" s="420"/>
      <c r="AM44" s="420"/>
    </row>
    <row r="45" spans="1:39" ht="18" customHeight="1">
      <c r="A45" s="144"/>
      <c r="B45" s="194"/>
      <c r="C45" s="139"/>
      <c r="D45" s="194"/>
      <c r="E45" s="141"/>
      <c r="F45" s="194"/>
      <c r="G45" s="194"/>
      <c r="H45" s="194"/>
      <c r="I45" s="194"/>
      <c r="J45" s="140"/>
      <c r="K45" s="140"/>
      <c r="L45" s="140"/>
      <c r="M45" s="140"/>
      <c r="N45" s="140"/>
      <c r="O45" s="142"/>
      <c r="P45" s="143"/>
      <c r="Q45" s="144"/>
      <c r="R45" s="144"/>
      <c r="S45" s="140"/>
      <c r="T45" s="123"/>
      <c r="U45" s="140"/>
      <c r="V45" s="140"/>
      <c r="W45" s="140"/>
      <c r="X45" s="140"/>
      <c r="Y45" s="194"/>
      <c r="Z45" s="194"/>
      <c r="AA45" s="194"/>
      <c r="AB45" s="194"/>
      <c r="AC45" s="139"/>
      <c r="AD45" s="140"/>
      <c r="AE45" s="140"/>
      <c r="AF45" s="140"/>
      <c r="AG45" s="140"/>
      <c r="AH45" s="140"/>
      <c r="AI45" s="145"/>
      <c r="AJ45" s="145"/>
      <c r="AK45" s="145"/>
      <c r="AL45" s="145"/>
      <c r="AM45" s="140"/>
    </row>
    <row r="46" spans="1:39" ht="18" customHeight="1">
      <c r="A46" s="205" t="s">
        <v>247</v>
      </c>
      <c r="B46" s="146"/>
      <c r="C46" s="146"/>
      <c r="D46" s="146"/>
      <c r="E46" s="146"/>
      <c r="G46" s="209"/>
      <c r="H46" s="357" t="s">
        <v>217</v>
      </c>
      <c r="I46" s="357"/>
      <c r="J46" s="357"/>
      <c r="K46" s="357"/>
      <c r="L46" s="357"/>
      <c r="M46" s="357"/>
      <c r="N46" s="357"/>
      <c r="O46" s="357"/>
      <c r="P46" s="357"/>
      <c r="Q46" s="357"/>
      <c r="R46" s="357"/>
      <c r="S46" s="357"/>
      <c r="T46" s="357"/>
      <c r="U46" s="357"/>
      <c r="V46" s="357"/>
      <c r="W46" s="357"/>
      <c r="X46" s="357"/>
      <c r="Y46" s="357"/>
      <c r="Z46" s="357"/>
      <c r="AA46" s="357"/>
      <c r="AB46" s="357"/>
      <c r="AC46" s="357"/>
      <c r="AD46" s="357"/>
      <c r="AE46" s="357"/>
      <c r="AF46" s="357"/>
      <c r="AG46" s="357"/>
      <c r="AH46" s="357"/>
      <c r="AI46" s="357"/>
      <c r="AJ46" s="357"/>
      <c r="AK46" s="357"/>
      <c r="AL46" s="357"/>
      <c r="AM46" s="357"/>
    </row>
    <row r="47" spans="1:39" ht="18" customHeight="1">
      <c r="A47" s="206" t="s">
        <v>213</v>
      </c>
      <c r="B47" s="207"/>
      <c r="C47" s="207"/>
      <c r="D47" s="207"/>
      <c r="E47" s="207"/>
      <c r="F47" s="341" t="s">
        <v>214</v>
      </c>
      <c r="G47" s="342"/>
      <c r="H47" s="342"/>
      <c r="I47" s="342"/>
      <c r="J47" s="342"/>
      <c r="K47" s="342"/>
      <c r="L47" s="342"/>
      <c r="M47" s="342"/>
      <c r="N47" s="343"/>
      <c r="O47" s="208" t="s">
        <v>215</v>
      </c>
      <c r="P47" s="207"/>
      <c r="Q47" s="207"/>
      <c r="R47" s="207"/>
      <c r="S47" s="207"/>
      <c r="T47" s="207"/>
      <c r="U47" s="341" t="s">
        <v>214</v>
      </c>
      <c r="V47" s="342"/>
      <c r="W47" s="342"/>
      <c r="X47" s="342"/>
      <c r="Y47" s="342"/>
      <c r="Z47" s="342"/>
      <c r="AA47" s="342"/>
      <c r="AB47" s="342"/>
      <c r="AC47" s="342"/>
      <c r="AD47" s="207" t="s">
        <v>216</v>
      </c>
      <c r="AE47" s="342" t="s">
        <v>214</v>
      </c>
      <c r="AF47" s="342"/>
      <c r="AG47" s="342"/>
      <c r="AH47" s="342"/>
      <c r="AI47" s="342"/>
      <c r="AJ47" s="342"/>
      <c r="AK47" s="342"/>
      <c r="AL47" s="342"/>
      <c r="AM47" s="343"/>
    </row>
    <row r="48" spans="1:39" ht="18" customHeight="1">
      <c r="A48" s="344"/>
      <c r="B48" s="344"/>
      <c r="C48" s="344"/>
      <c r="D48" s="344"/>
      <c r="E48" s="344"/>
      <c r="F48" s="344"/>
      <c r="G48" s="344"/>
      <c r="H48" s="344"/>
      <c r="I48" s="344"/>
      <c r="J48" s="344"/>
      <c r="K48" s="344"/>
      <c r="L48" s="344"/>
      <c r="M48" s="344"/>
      <c r="N48" s="344"/>
      <c r="O48" s="344"/>
      <c r="P48" s="344"/>
      <c r="Q48" s="344"/>
      <c r="R48" s="344"/>
      <c r="S48" s="344"/>
      <c r="T48" s="344"/>
      <c r="U48" s="344"/>
      <c r="V48" s="344"/>
      <c r="W48" s="344"/>
      <c r="X48" s="344"/>
      <c r="Y48" s="344"/>
      <c r="Z48" s="344"/>
      <c r="AA48" s="344"/>
      <c r="AB48" s="344"/>
      <c r="AC48" s="344"/>
      <c r="AD48" s="344"/>
      <c r="AE48" s="344"/>
      <c r="AF48" s="344"/>
      <c r="AG48" s="344"/>
      <c r="AH48" s="344"/>
      <c r="AI48" s="344"/>
      <c r="AJ48" s="344"/>
      <c r="AK48" s="344"/>
      <c r="AL48" s="344"/>
      <c r="AM48" s="344"/>
    </row>
    <row r="49" spans="1:40" ht="18" customHeight="1">
      <c r="A49" s="344"/>
      <c r="B49" s="344"/>
      <c r="C49" s="344"/>
      <c r="D49" s="344"/>
      <c r="E49" s="344"/>
      <c r="F49" s="344"/>
      <c r="G49" s="344"/>
      <c r="H49" s="344"/>
      <c r="I49" s="344"/>
      <c r="J49" s="344"/>
      <c r="K49" s="344"/>
      <c r="L49" s="344"/>
      <c r="M49" s="344"/>
      <c r="N49" s="344"/>
      <c r="O49" s="344"/>
      <c r="P49" s="344"/>
      <c r="Q49" s="344"/>
      <c r="R49" s="344"/>
      <c r="S49" s="344"/>
      <c r="T49" s="344"/>
      <c r="U49" s="344"/>
      <c r="V49" s="344"/>
      <c r="W49" s="344"/>
      <c r="X49" s="344"/>
      <c r="Y49" s="344"/>
      <c r="Z49" s="344"/>
      <c r="AA49" s="344"/>
      <c r="AB49" s="344"/>
      <c r="AC49" s="344"/>
      <c r="AD49" s="344"/>
      <c r="AE49" s="344"/>
      <c r="AF49" s="344"/>
      <c r="AG49" s="344"/>
      <c r="AH49" s="344"/>
      <c r="AI49" s="344"/>
      <c r="AJ49" s="344"/>
      <c r="AK49" s="344"/>
      <c r="AL49" s="344"/>
      <c r="AM49" s="344"/>
    </row>
    <row r="50" spans="1:40" ht="18" customHeight="1">
      <c r="A50" s="344"/>
      <c r="B50" s="344"/>
      <c r="C50" s="344"/>
      <c r="D50" s="344"/>
      <c r="E50" s="344"/>
      <c r="F50" s="344"/>
      <c r="G50" s="344"/>
      <c r="H50" s="344"/>
      <c r="I50" s="344"/>
      <c r="J50" s="344"/>
      <c r="K50" s="344"/>
      <c r="L50" s="344"/>
      <c r="M50" s="344"/>
      <c r="N50" s="344"/>
      <c r="O50" s="344"/>
      <c r="P50" s="344"/>
      <c r="Q50" s="344"/>
      <c r="R50" s="344"/>
      <c r="S50" s="344"/>
      <c r="T50" s="344"/>
      <c r="U50" s="344"/>
      <c r="V50" s="344"/>
      <c r="W50" s="344"/>
      <c r="X50" s="344"/>
      <c r="Y50" s="344"/>
      <c r="Z50" s="344"/>
      <c r="AA50" s="344"/>
      <c r="AB50" s="344"/>
      <c r="AC50" s="344"/>
      <c r="AD50" s="344"/>
      <c r="AE50" s="344"/>
      <c r="AF50" s="344"/>
      <c r="AG50" s="344"/>
      <c r="AH50" s="344"/>
      <c r="AI50" s="344"/>
      <c r="AJ50" s="344"/>
      <c r="AK50" s="344"/>
      <c r="AL50" s="344"/>
      <c r="AM50" s="344"/>
    </row>
    <row r="51" spans="1:40" ht="18" customHeight="1">
      <c r="A51" s="345"/>
      <c r="B51" s="345"/>
      <c r="C51" s="345"/>
      <c r="D51" s="345"/>
      <c r="E51" s="345"/>
      <c r="F51" s="345"/>
      <c r="G51" s="345"/>
      <c r="H51" s="345"/>
      <c r="I51" s="345"/>
      <c r="J51" s="345"/>
      <c r="K51" s="345"/>
      <c r="L51" s="345"/>
      <c r="M51" s="345"/>
      <c r="N51" s="345"/>
      <c r="O51" s="345"/>
      <c r="P51" s="345"/>
      <c r="Q51" s="345"/>
      <c r="R51" s="345"/>
      <c r="S51" s="345"/>
      <c r="T51" s="345"/>
      <c r="U51" s="345"/>
      <c r="V51" s="345"/>
      <c r="W51" s="345"/>
      <c r="X51" s="345"/>
      <c r="Y51" s="345"/>
      <c r="Z51" s="345"/>
      <c r="AA51" s="345"/>
      <c r="AB51" s="345"/>
      <c r="AC51" s="345"/>
      <c r="AD51" s="345"/>
      <c r="AE51" s="345"/>
      <c r="AF51" s="345"/>
      <c r="AG51" s="345"/>
      <c r="AH51" s="345"/>
      <c r="AI51" s="345"/>
      <c r="AJ51" s="345"/>
      <c r="AK51" s="345"/>
      <c r="AL51" s="345"/>
      <c r="AM51" s="345"/>
    </row>
    <row r="52" spans="1:40" ht="18" customHeight="1" thickBot="1">
      <c r="A52" s="144"/>
      <c r="B52" s="204"/>
      <c r="C52" s="139"/>
      <c r="D52" s="204"/>
      <c r="E52" s="141"/>
      <c r="F52" s="204"/>
      <c r="G52" s="204"/>
      <c r="H52" s="204"/>
      <c r="I52" s="204"/>
      <c r="J52" s="140"/>
      <c r="K52" s="140"/>
      <c r="L52" s="140"/>
      <c r="M52" s="140"/>
      <c r="N52" s="140"/>
      <c r="O52" s="142"/>
      <c r="P52" s="143"/>
      <c r="Q52" s="144"/>
      <c r="R52" s="144"/>
      <c r="S52" s="140"/>
      <c r="T52" s="123"/>
      <c r="U52" s="140"/>
      <c r="V52" s="140"/>
      <c r="W52" s="140"/>
      <c r="X52" s="140"/>
      <c r="Y52" s="204"/>
      <c r="Z52" s="204"/>
      <c r="AA52" s="204"/>
      <c r="AB52" s="204"/>
      <c r="AC52" s="139"/>
      <c r="AD52" s="140"/>
      <c r="AE52" s="140"/>
      <c r="AF52" s="140"/>
      <c r="AG52" s="140"/>
      <c r="AH52" s="140"/>
      <c r="AI52" s="145"/>
      <c r="AJ52" s="145"/>
      <c r="AK52" s="145"/>
      <c r="AL52" s="145"/>
      <c r="AM52" s="140"/>
    </row>
    <row r="53" spans="1:40" ht="18.75" customHeight="1" thickBot="1">
      <c r="A53" s="403" t="s">
        <v>163</v>
      </c>
      <c r="B53" s="404"/>
      <c r="C53" s="404"/>
      <c r="D53" s="404"/>
      <c r="E53" s="404"/>
      <c r="F53" s="404"/>
      <c r="G53" s="404"/>
      <c r="H53" s="404"/>
      <c r="I53" s="404"/>
      <c r="J53" s="404"/>
      <c r="K53" s="404"/>
      <c r="L53" s="404"/>
      <c r="M53" s="404"/>
      <c r="N53" s="404"/>
      <c r="O53" s="404"/>
      <c r="P53" s="404"/>
      <c r="Q53" s="404"/>
      <c r="R53" s="404"/>
      <c r="S53" s="404"/>
      <c r="T53" s="404"/>
      <c r="U53" s="404"/>
      <c r="V53" s="404"/>
      <c r="W53" s="381" t="s">
        <v>39</v>
      </c>
      <c r="X53" s="381"/>
      <c r="Y53" s="381"/>
      <c r="Z53" s="381"/>
      <c r="AA53" s="396" t="str">
        <f>IF($L$5="","",VLOOKUP($L$5,基準単価!$D$7:$G$35,4,0))</f>
        <v/>
      </c>
      <c r="AB53" s="383"/>
      <c r="AC53" s="383"/>
      <c r="AD53" s="363" t="s">
        <v>31</v>
      </c>
      <c r="AE53" s="380"/>
      <c r="AF53" s="382" t="s">
        <v>28</v>
      </c>
      <c r="AG53" s="363"/>
      <c r="AH53" s="380"/>
      <c r="AI53" s="365">
        <f>ROUNDDOWN(($J$65+$J$78)/1000,0)</f>
        <v>0</v>
      </c>
      <c r="AJ53" s="366"/>
      <c r="AK53" s="366"/>
      <c r="AL53" s="363" t="s">
        <v>31</v>
      </c>
      <c r="AM53" s="364"/>
    </row>
    <row r="54" spans="1:40" s="99" customFormat="1" ht="20.25" hidden="1" customHeight="1">
      <c r="A54" s="196" t="s">
        <v>211</v>
      </c>
      <c r="B54" s="124"/>
      <c r="C54" s="195"/>
      <c r="D54" s="195"/>
      <c r="E54" s="195"/>
      <c r="F54" s="195"/>
      <c r="G54" s="195"/>
      <c r="H54" s="195"/>
      <c r="I54" s="125"/>
      <c r="J54" s="120"/>
      <c r="K54" s="102"/>
      <c r="L54" s="101"/>
      <c r="M54" s="101"/>
      <c r="N54" s="101"/>
      <c r="O54" s="101"/>
      <c r="P54" s="101"/>
      <c r="Q54" s="101"/>
      <c r="R54" s="101"/>
      <c r="S54" s="101"/>
      <c r="T54" s="101"/>
      <c r="U54" s="101"/>
      <c r="V54" s="101"/>
      <c r="W54" s="200"/>
      <c r="X54" s="200"/>
      <c r="Y54" s="200"/>
      <c r="Z54" s="200"/>
      <c r="AA54" s="201"/>
      <c r="AB54" s="201"/>
      <c r="AC54" s="201"/>
      <c r="AD54" s="200"/>
      <c r="AE54" s="200"/>
      <c r="AF54" s="394" t="s">
        <v>206</v>
      </c>
      <c r="AG54" s="394"/>
      <c r="AH54" s="394"/>
      <c r="AI54" s="394"/>
      <c r="AJ54" s="394"/>
      <c r="AK54" s="394"/>
      <c r="AL54" s="394"/>
      <c r="AM54" s="394"/>
      <c r="AN54" s="134"/>
    </row>
    <row r="55" spans="1:40" ht="18.75" hidden="1" customHeight="1">
      <c r="A55" s="126" t="s">
        <v>25</v>
      </c>
      <c r="B55" s="127"/>
      <c r="C55" s="128"/>
      <c r="D55" s="128"/>
      <c r="E55" s="128"/>
      <c r="F55" s="128"/>
      <c r="G55" s="128"/>
      <c r="H55" s="391"/>
      <c r="I55" s="392"/>
      <c r="J55" s="393"/>
      <c r="K55" s="361" t="s">
        <v>45</v>
      </c>
      <c r="L55" s="362"/>
      <c r="M55" s="362"/>
      <c r="N55" s="362"/>
      <c r="O55" s="362"/>
      <c r="P55" s="362"/>
      <c r="Q55" s="362"/>
      <c r="R55" s="362"/>
      <c r="S55" s="362"/>
      <c r="T55" s="362"/>
      <c r="U55" s="362"/>
      <c r="V55" s="362"/>
      <c r="W55" s="362"/>
      <c r="X55" s="362"/>
      <c r="Y55" s="362"/>
      <c r="Z55" s="362"/>
      <c r="AA55" s="362"/>
      <c r="AB55" s="362"/>
      <c r="AC55" s="362"/>
      <c r="AD55" s="362"/>
      <c r="AE55" s="362"/>
      <c r="AF55" s="129"/>
      <c r="AG55" s="130"/>
      <c r="AH55" s="130"/>
      <c r="AI55" s="131"/>
      <c r="AJ55" s="131"/>
      <c r="AK55" s="112"/>
      <c r="AL55" s="128"/>
      <c r="AM55" s="132"/>
    </row>
    <row r="56" spans="1:40" ht="24" hidden="1" customHeight="1">
      <c r="A56" s="133"/>
      <c r="B56" s="134"/>
      <c r="C56" s="384" t="s">
        <v>212</v>
      </c>
      <c r="D56" s="384"/>
      <c r="E56" s="384"/>
      <c r="F56" s="384"/>
      <c r="G56" s="384"/>
      <c r="H56" s="384"/>
      <c r="I56" s="384"/>
      <c r="J56" s="384"/>
      <c r="K56" s="384"/>
      <c r="L56" s="384"/>
      <c r="M56" s="384"/>
      <c r="N56" s="384"/>
      <c r="O56" s="384"/>
      <c r="P56" s="384"/>
      <c r="Q56" s="384"/>
      <c r="R56" s="384"/>
      <c r="S56" s="384"/>
      <c r="T56" s="384"/>
      <c r="U56" s="384"/>
      <c r="V56" s="384"/>
      <c r="W56" s="384"/>
      <c r="X56" s="384"/>
      <c r="Y56" s="384"/>
      <c r="Z56" s="384"/>
      <c r="AA56" s="384"/>
      <c r="AB56" s="384"/>
      <c r="AC56" s="384"/>
      <c r="AD56" s="384"/>
      <c r="AE56" s="384"/>
      <c r="AF56" s="384"/>
      <c r="AG56" s="384"/>
      <c r="AH56" s="384"/>
      <c r="AI56" s="384"/>
      <c r="AJ56" s="384"/>
      <c r="AK56" s="384"/>
      <c r="AL56" s="384"/>
      <c r="AM56" s="385"/>
    </row>
    <row r="57" spans="1:40" ht="24" hidden="1" customHeight="1">
      <c r="A57" s="137"/>
      <c r="B57" s="176"/>
      <c r="C57" s="388"/>
      <c r="D57" s="388"/>
      <c r="E57" s="388"/>
      <c r="F57" s="388"/>
      <c r="G57" s="388"/>
      <c r="H57" s="388"/>
      <c r="I57" s="388"/>
      <c r="J57" s="388"/>
      <c r="K57" s="388"/>
      <c r="L57" s="388"/>
      <c r="M57" s="388"/>
      <c r="N57" s="388"/>
      <c r="O57" s="388"/>
      <c r="P57" s="388"/>
      <c r="Q57" s="388"/>
      <c r="R57" s="388"/>
      <c r="S57" s="388"/>
      <c r="T57" s="388"/>
      <c r="U57" s="388"/>
      <c r="V57" s="388"/>
      <c r="W57" s="388"/>
      <c r="X57" s="388"/>
      <c r="Y57" s="388"/>
      <c r="Z57" s="388"/>
      <c r="AA57" s="388"/>
      <c r="AB57" s="388"/>
      <c r="AC57" s="388"/>
      <c r="AD57" s="388"/>
      <c r="AE57" s="388"/>
      <c r="AF57" s="388"/>
      <c r="AG57" s="388"/>
      <c r="AH57" s="388"/>
      <c r="AI57" s="388"/>
      <c r="AJ57" s="388"/>
      <c r="AK57" s="388"/>
      <c r="AL57" s="388"/>
      <c r="AM57" s="389"/>
    </row>
    <row r="58" spans="1:40" ht="18" hidden="1" customHeight="1">
      <c r="A58" s="177" t="s">
        <v>167</v>
      </c>
      <c r="B58" s="146"/>
      <c r="C58" s="146"/>
      <c r="D58" s="146"/>
      <c r="E58" s="146"/>
      <c r="F58" s="146"/>
      <c r="G58" s="146"/>
      <c r="H58" s="146"/>
      <c r="I58" s="146"/>
      <c r="J58" s="146"/>
      <c r="K58" s="146"/>
      <c r="L58" s="146"/>
      <c r="M58" s="146"/>
      <c r="N58" s="146"/>
      <c r="O58" s="146"/>
      <c r="P58" s="146"/>
      <c r="Q58" s="146"/>
      <c r="R58" s="146"/>
      <c r="S58" s="146"/>
      <c r="T58" s="146"/>
      <c r="U58" s="146"/>
      <c r="V58" s="146"/>
      <c r="W58" s="146"/>
      <c r="X58" s="146"/>
      <c r="Y58" s="146"/>
      <c r="Z58" s="146"/>
      <c r="AA58" s="146"/>
      <c r="AB58" s="146"/>
      <c r="AC58" s="146"/>
      <c r="AD58" s="146"/>
      <c r="AE58" s="146"/>
      <c r="AF58" s="146"/>
      <c r="AG58" s="146"/>
      <c r="AH58" s="146"/>
      <c r="AI58" s="146"/>
      <c r="AJ58" s="146"/>
    </row>
    <row r="59" spans="1:40" ht="18" hidden="1" customHeight="1">
      <c r="A59" s="358" t="s">
        <v>26</v>
      </c>
      <c r="B59" s="359"/>
      <c r="C59" s="359"/>
      <c r="D59" s="359"/>
      <c r="E59" s="359"/>
      <c r="F59" s="359"/>
      <c r="G59" s="359"/>
      <c r="H59" s="359"/>
      <c r="I59" s="395"/>
      <c r="J59" s="358" t="s">
        <v>29</v>
      </c>
      <c r="K59" s="359"/>
      <c r="L59" s="359"/>
      <c r="M59" s="359"/>
      <c r="N59" s="359"/>
      <c r="O59" s="360" t="s">
        <v>27</v>
      </c>
      <c r="P59" s="360"/>
      <c r="Q59" s="360"/>
      <c r="R59" s="360"/>
      <c r="S59" s="360"/>
      <c r="T59" s="360"/>
      <c r="U59" s="360"/>
      <c r="V59" s="360"/>
      <c r="W59" s="360"/>
      <c r="X59" s="360"/>
      <c r="Y59" s="360"/>
      <c r="Z59" s="360"/>
      <c r="AA59" s="360"/>
      <c r="AB59" s="360"/>
      <c r="AC59" s="360"/>
      <c r="AD59" s="360"/>
      <c r="AE59" s="360"/>
      <c r="AF59" s="360"/>
      <c r="AG59" s="360"/>
      <c r="AH59" s="360"/>
      <c r="AI59" s="360"/>
      <c r="AJ59" s="360"/>
      <c r="AK59" s="360"/>
      <c r="AL59" s="360"/>
      <c r="AM59" s="360"/>
    </row>
    <row r="60" spans="1:40" ht="9.75" hidden="1" customHeight="1">
      <c r="A60" s="354"/>
      <c r="B60" s="355"/>
      <c r="C60" s="355"/>
      <c r="D60" s="355"/>
      <c r="E60" s="355"/>
      <c r="F60" s="355"/>
      <c r="G60" s="355"/>
      <c r="H60" s="355"/>
      <c r="I60" s="356"/>
      <c r="J60" s="367"/>
      <c r="K60" s="367"/>
      <c r="L60" s="367"/>
      <c r="M60" s="367"/>
      <c r="N60" s="367"/>
      <c r="O60" s="368"/>
      <c r="P60" s="368"/>
      <c r="Q60" s="368"/>
      <c r="R60" s="368"/>
      <c r="S60" s="368"/>
      <c r="T60" s="368"/>
      <c r="U60" s="368"/>
      <c r="V60" s="368"/>
      <c r="W60" s="368"/>
      <c r="X60" s="368"/>
      <c r="Y60" s="368"/>
      <c r="Z60" s="368"/>
      <c r="AA60" s="368"/>
      <c r="AB60" s="368"/>
      <c r="AC60" s="368"/>
      <c r="AD60" s="368"/>
      <c r="AE60" s="368"/>
      <c r="AF60" s="368"/>
      <c r="AG60" s="368"/>
      <c r="AH60" s="368"/>
      <c r="AI60" s="368"/>
      <c r="AJ60" s="368"/>
      <c r="AK60" s="368"/>
      <c r="AL60" s="368"/>
      <c r="AM60" s="368"/>
    </row>
    <row r="61" spans="1:40" ht="9.75" hidden="1" customHeight="1">
      <c r="A61" s="354"/>
      <c r="B61" s="355"/>
      <c r="C61" s="355"/>
      <c r="D61" s="355"/>
      <c r="E61" s="355"/>
      <c r="F61" s="355"/>
      <c r="G61" s="355"/>
      <c r="H61" s="355"/>
      <c r="I61" s="356"/>
      <c r="J61" s="367"/>
      <c r="K61" s="367"/>
      <c r="L61" s="367"/>
      <c r="M61" s="367"/>
      <c r="N61" s="367"/>
      <c r="O61" s="368"/>
      <c r="P61" s="368"/>
      <c r="Q61" s="368"/>
      <c r="R61" s="368"/>
      <c r="S61" s="368"/>
      <c r="T61" s="368"/>
      <c r="U61" s="368"/>
      <c r="V61" s="368"/>
      <c r="W61" s="368"/>
      <c r="X61" s="368"/>
      <c r="Y61" s="368"/>
      <c r="Z61" s="368"/>
      <c r="AA61" s="368"/>
      <c r="AB61" s="368"/>
      <c r="AC61" s="368"/>
      <c r="AD61" s="368"/>
      <c r="AE61" s="368"/>
      <c r="AF61" s="368"/>
      <c r="AG61" s="368"/>
      <c r="AH61" s="368"/>
      <c r="AI61" s="368"/>
      <c r="AJ61" s="368"/>
      <c r="AK61" s="368"/>
      <c r="AL61" s="368"/>
      <c r="AM61" s="368"/>
    </row>
    <row r="62" spans="1:40" ht="9.75" hidden="1" customHeight="1">
      <c r="A62" s="354"/>
      <c r="B62" s="355"/>
      <c r="C62" s="355"/>
      <c r="D62" s="355"/>
      <c r="E62" s="355"/>
      <c r="F62" s="355"/>
      <c r="G62" s="355"/>
      <c r="H62" s="355"/>
      <c r="I62" s="356"/>
      <c r="J62" s="367"/>
      <c r="K62" s="367"/>
      <c r="L62" s="367"/>
      <c r="M62" s="367"/>
      <c r="N62" s="367"/>
      <c r="O62" s="368"/>
      <c r="P62" s="368"/>
      <c r="Q62" s="368"/>
      <c r="R62" s="368"/>
      <c r="S62" s="368"/>
      <c r="T62" s="368"/>
      <c r="U62" s="368"/>
      <c r="V62" s="368"/>
      <c r="W62" s="368"/>
      <c r="X62" s="368"/>
      <c r="Y62" s="368"/>
      <c r="Z62" s="368"/>
      <c r="AA62" s="368"/>
      <c r="AB62" s="368"/>
      <c r="AC62" s="368"/>
      <c r="AD62" s="368"/>
      <c r="AE62" s="368"/>
      <c r="AF62" s="368"/>
      <c r="AG62" s="368"/>
      <c r="AH62" s="368"/>
      <c r="AI62" s="368"/>
      <c r="AJ62" s="368"/>
      <c r="AK62" s="368"/>
      <c r="AL62" s="368"/>
      <c r="AM62" s="368"/>
    </row>
    <row r="63" spans="1:40" ht="9.75" hidden="1" customHeight="1">
      <c r="A63" s="354"/>
      <c r="B63" s="355"/>
      <c r="C63" s="355"/>
      <c r="D63" s="355"/>
      <c r="E63" s="355"/>
      <c r="F63" s="355"/>
      <c r="G63" s="355"/>
      <c r="H63" s="355"/>
      <c r="I63" s="356"/>
      <c r="J63" s="367"/>
      <c r="K63" s="367"/>
      <c r="L63" s="367"/>
      <c r="M63" s="367"/>
      <c r="N63" s="367"/>
      <c r="O63" s="368"/>
      <c r="P63" s="368"/>
      <c r="Q63" s="368"/>
      <c r="R63" s="368"/>
      <c r="S63" s="368"/>
      <c r="T63" s="368"/>
      <c r="U63" s="368"/>
      <c r="V63" s="368"/>
      <c r="W63" s="368"/>
      <c r="X63" s="368"/>
      <c r="Y63" s="368"/>
      <c r="Z63" s="368"/>
      <c r="AA63" s="368"/>
      <c r="AB63" s="368"/>
      <c r="AC63" s="368"/>
      <c r="AD63" s="368"/>
      <c r="AE63" s="368"/>
      <c r="AF63" s="368"/>
      <c r="AG63" s="368"/>
      <c r="AH63" s="368"/>
      <c r="AI63" s="368"/>
      <c r="AJ63" s="368"/>
      <c r="AK63" s="368"/>
      <c r="AL63" s="368"/>
      <c r="AM63" s="368"/>
    </row>
    <row r="64" spans="1:40" ht="9.75" hidden="1" customHeight="1" thickBot="1">
      <c r="A64" s="421"/>
      <c r="B64" s="422"/>
      <c r="C64" s="422"/>
      <c r="D64" s="422"/>
      <c r="E64" s="422"/>
      <c r="F64" s="422"/>
      <c r="G64" s="422"/>
      <c r="H64" s="422"/>
      <c r="I64" s="423"/>
      <c r="J64" s="377"/>
      <c r="K64" s="378"/>
      <c r="L64" s="378"/>
      <c r="M64" s="378"/>
      <c r="N64" s="378"/>
      <c r="O64" s="379"/>
      <c r="P64" s="379"/>
      <c r="Q64" s="379"/>
      <c r="R64" s="379"/>
      <c r="S64" s="379"/>
      <c r="T64" s="379"/>
      <c r="U64" s="379"/>
      <c r="V64" s="379"/>
      <c r="W64" s="379"/>
      <c r="X64" s="379"/>
      <c r="Y64" s="379"/>
      <c r="Z64" s="379"/>
      <c r="AA64" s="379"/>
      <c r="AB64" s="379"/>
      <c r="AC64" s="379"/>
      <c r="AD64" s="379"/>
      <c r="AE64" s="379"/>
      <c r="AF64" s="379"/>
      <c r="AG64" s="379"/>
      <c r="AH64" s="379"/>
      <c r="AI64" s="379"/>
      <c r="AJ64" s="379"/>
      <c r="AK64" s="379"/>
      <c r="AL64" s="379"/>
      <c r="AM64" s="379"/>
    </row>
    <row r="65" spans="1:39" ht="22.5" hidden="1" customHeight="1" thickTop="1">
      <c r="A65" s="397" t="s">
        <v>207</v>
      </c>
      <c r="B65" s="398"/>
      <c r="C65" s="398"/>
      <c r="D65" s="398"/>
      <c r="E65" s="398"/>
      <c r="F65" s="398"/>
      <c r="G65" s="398"/>
      <c r="H65" s="398"/>
      <c r="I65" s="399"/>
      <c r="J65" s="424">
        <f>SUM(J60:N64)</f>
        <v>0</v>
      </c>
      <c r="K65" s="425"/>
      <c r="L65" s="425"/>
      <c r="M65" s="425"/>
      <c r="N65" s="425"/>
      <c r="O65" s="420"/>
      <c r="P65" s="420"/>
      <c r="Q65" s="420"/>
      <c r="R65" s="420"/>
      <c r="S65" s="420"/>
      <c r="T65" s="420"/>
      <c r="U65" s="420"/>
      <c r="V65" s="420"/>
      <c r="W65" s="420"/>
      <c r="X65" s="420"/>
      <c r="Y65" s="420"/>
      <c r="Z65" s="420"/>
      <c r="AA65" s="420"/>
      <c r="AB65" s="420"/>
      <c r="AC65" s="420"/>
      <c r="AD65" s="420"/>
      <c r="AE65" s="420"/>
      <c r="AF65" s="420"/>
      <c r="AG65" s="420"/>
      <c r="AH65" s="420"/>
      <c r="AI65" s="420"/>
      <c r="AJ65" s="420"/>
      <c r="AK65" s="420"/>
      <c r="AL65" s="420"/>
      <c r="AM65" s="420"/>
    </row>
    <row r="66" spans="1:39" ht="18" hidden="1" customHeight="1">
      <c r="A66" s="144"/>
      <c r="B66" s="194"/>
      <c r="C66" s="139"/>
      <c r="D66" s="194"/>
      <c r="E66" s="141"/>
      <c r="F66" s="194"/>
      <c r="G66" s="194"/>
      <c r="H66" s="194"/>
      <c r="I66" s="194"/>
      <c r="J66" s="140"/>
      <c r="K66" s="140"/>
      <c r="L66" s="140"/>
      <c r="M66" s="140"/>
      <c r="N66" s="140"/>
      <c r="O66" s="142"/>
      <c r="P66" s="143"/>
      <c r="Q66" s="144"/>
      <c r="R66" s="144"/>
      <c r="S66" s="140"/>
      <c r="T66" s="123"/>
      <c r="U66" s="140"/>
      <c r="V66" s="140"/>
      <c r="W66" s="140"/>
      <c r="X66" s="140"/>
      <c r="Y66" s="194"/>
      <c r="Z66" s="194"/>
      <c r="AA66" s="194"/>
      <c r="AB66" s="194"/>
      <c r="AC66" s="139"/>
      <c r="AD66" s="140"/>
      <c r="AE66" s="140"/>
      <c r="AF66" s="140"/>
      <c r="AG66" s="140"/>
      <c r="AH66" s="140"/>
      <c r="AI66" s="145"/>
      <c r="AJ66" s="145"/>
      <c r="AK66" s="145"/>
      <c r="AL66" s="145"/>
      <c r="AM66" s="140"/>
    </row>
    <row r="67" spans="1:39" s="99" customFormat="1" ht="20.25" customHeight="1">
      <c r="A67" s="196" t="s">
        <v>259</v>
      </c>
      <c r="B67" s="124"/>
      <c r="C67" s="195"/>
      <c r="D67" s="195"/>
      <c r="E67" s="195"/>
      <c r="F67" s="195"/>
      <c r="G67" s="195"/>
      <c r="H67" s="195"/>
      <c r="I67" s="125"/>
      <c r="J67" s="120"/>
      <c r="K67" s="102"/>
      <c r="L67" s="101"/>
      <c r="M67" s="101"/>
      <c r="N67" s="101"/>
      <c r="O67" s="101"/>
      <c r="P67" s="101"/>
      <c r="Q67" s="101"/>
      <c r="R67" s="101"/>
      <c r="S67" s="101"/>
      <c r="T67" s="101"/>
      <c r="U67" s="101"/>
      <c r="V67" s="101"/>
      <c r="W67" s="200"/>
      <c r="X67" s="200"/>
      <c r="Y67" s="200"/>
      <c r="Z67" s="200"/>
      <c r="AA67" s="201"/>
      <c r="AB67" s="201"/>
      <c r="AC67" s="201"/>
      <c r="AD67" s="200"/>
      <c r="AE67" s="200"/>
      <c r="AF67" s="200"/>
      <c r="AG67" s="200"/>
      <c r="AH67" s="200"/>
      <c r="AI67" s="202"/>
      <c r="AJ67" s="202"/>
      <c r="AK67" s="202"/>
      <c r="AL67" s="200"/>
      <c r="AM67" s="200"/>
    </row>
    <row r="68" spans="1:39" ht="18.75" customHeight="1">
      <c r="A68" s="126" t="s">
        <v>25</v>
      </c>
      <c r="B68" s="193"/>
      <c r="C68" s="128"/>
      <c r="D68" s="128"/>
      <c r="E68" s="128"/>
      <c r="F68" s="128"/>
      <c r="G68" s="128"/>
      <c r="H68" s="391"/>
      <c r="I68" s="392"/>
      <c r="J68" s="393"/>
      <c r="K68" s="361" t="s">
        <v>45</v>
      </c>
      <c r="L68" s="362"/>
      <c r="M68" s="362"/>
      <c r="N68" s="362"/>
      <c r="O68" s="362"/>
      <c r="P68" s="362"/>
      <c r="Q68" s="362"/>
      <c r="R68" s="362"/>
      <c r="S68" s="362"/>
      <c r="T68" s="362"/>
      <c r="U68" s="362"/>
      <c r="V68" s="362"/>
      <c r="W68" s="362"/>
      <c r="X68" s="362"/>
      <c r="Y68" s="362"/>
      <c r="Z68" s="362"/>
      <c r="AA68" s="362"/>
      <c r="AB68" s="362"/>
      <c r="AC68" s="362"/>
      <c r="AD68" s="362"/>
      <c r="AE68" s="362"/>
      <c r="AF68" s="129"/>
      <c r="AG68" s="130"/>
      <c r="AH68" s="130"/>
      <c r="AI68" s="131"/>
      <c r="AJ68" s="131"/>
      <c r="AK68" s="112"/>
      <c r="AL68" s="128"/>
      <c r="AM68" s="132"/>
    </row>
    <row r="69" spans="1:39" ht="24" customHeight="1">
      <c r="A69" s="133"/>
      <c r="B69" s="134"/>
      <c r="C69" s="384" t="s">
        <v>260</v>
      </c>
      <c r="D69" s="384"/>
      <c r="E69" s="384"/>
      <c r="F69" s="384"/>
      <c r="G69" s="384"/>
      <c r="H69" s="384"/>
      <c r="I69" s="384"/>
      <c r="J69" s="384"/>
      <c r="K69" s="384"/>
      <c r="L69" s="384"/>
      <c r="M69" s="384"/>
      <c r="N69" s="384"/>
      <c r="O69" s="384"/>
      <c r="P69" s="384"/>
      <c r="Q69" s="384"/>
      <c r="R69" s="384"/>
      <c r="S69" s="384"/>
      <c r="T69" s="384"/>
      <c r="U69" s="384"/>
      <c r="V69" s="384"/>
      <c r="W69" s="384"/>
      <c r="X69" s="384"/>
      <c r="Y69" s="384"/>
      <c r="Z69" s="384"/>
      <c r="AA69" s="384"/>
      <c r="AB69" s="384"/>
      <c r="AC69" s="384"/>
      <c r="AD69" s="384"/>
      <c r="AE69" s="384"/>
      <c r="AF69" s="384"/>
      <c r="AG69" s="384"/>
      <c r="AH69" s="384"/>
      <c r="AI69" s="384"/>
      <c r="AJ69" s="384"/>
      <c r="AK69" s="384"/>
      <c r="AL69" s="384"/>
      <c r="AM69" s="385"/>
    </row>
    <row r="70" spans="1:39" ht="24" customHeight="1">
      <c r="A70" s="137"/>
      <c r="B70" s="176"/>
      <c r="C70" s="388"/>
      <c r="D70" s="388"/>
      <c r="E70" s="388"/>
      <c r="F70" s="388"/>
      <c r="G70" s="388"/>
      <c r="H70" s="388"/>
      <c r="I70" s="388"/>
      <c r="J70" s="388"/>
      <c r="K70" s="388"/>
      <c r="L70" s="388"/>
      <c r="M70" s="388"/>
      <c r="N70" s="388"/>
      <c r="O70" s="388"/>
      <c r="P70" s="388"/>
      <c r="Q70" s="388"/>
      <c r="R70" s="388"/>
      <c r="S70" s="388"/>
      <c r="T70" s="388"/>
      <c r="U70" s="388"/>
      <c r="V70" s="388"/>
      <c r="W70" s="388"/>
      <c r="X70" s="388"/>
      <c r="Y70" s="388"/>
      <c r="Z70" s="388"/>
      <c r="AA70" s="388"/>
      <c r="AB70" s="388"/>
      <c r="AC70" s="388"/>
      <c r="AD70" s="388"/>
      <c r="AE70" s="388"/>
      <c r="AF70" s="388"/>
      <c r="AG70" s="388"/>
      <c r="AH70" s="388"/>
      <c r="AI70" s="388"/>
      <c r="AJ70" s="388"/>
      <c r="AK70" s="388"/>
      <c r="AL70" s="388"/>
      <c r="AM70" s="389"/>
    </row>
    <row r="71" spans="1:39" ht="18" customHeight="1">
      <c r="A71" s="177" t="s">
        <v>167</v>
      </c>
      <c r="B71" s="146"/>
      <c r="C71" s="146"/>
      <c r="D71" s="146"/>
      <c r="E71" s="146"/>
      <c r="F71" s="146"/>
      <c r="G71" s="146"/>
      <c r="H71" s="146"/>
      <c r="I71" s="146"/>
      <c r="J71" s="146"/>
      <c r="K71" s="146"/>
      <c r="L71" s="146"/>
      <c r="M71" s="146"/>
      <c r="N71" s="146"/>
      <c r="O71" s="146"/>
      <c r="P71" s="146"/>
      <c r="Q71" s="146"/>
      <c r="R71" s="146"/>
      <c r="S71" s="146"/>
      <c r="T71" s="146"/>
      <c r="U71" s="146"/>
      <c r="V71" s="146"/>
      <c r="W71" s="146"/>
      <c r="X71" s="146"/>
      <c r="Y71" s="146"/>
      <c r="Z71" s="146"/>
      <c r="AA71" s="146"/>
      <c r="AB71" s="146"/>
      <c r="AC71" s="146"/>
      <c r="AD71" s="146"/>
      <c r="AE71" s="146"/>
      <c r="AF71" s="146"/>
      <c r="AG71" s="146"/>
      <c r="AH71" s="146"/>
      <c r="AI71" s="146"/>
      <c r="AJ71" s="146"/>
    </row>
    <row r="72" spans="1:39" ht="18" customHeight="1">
      <c r="A72" s="358" t="s">
        <v>26</v>
      </c>
      <c r="B72" s="359"/>
      <c r="C72" s="359"/>
      <c r="D72" s="359"/>
      <c r="E72" s="359"/>
      <c r="F72" s="359"/>
      <c r="G72" s="359"/>
      <c r="H72" s="359"/>
      <c r="I72" s="395"/>
      <c r="J72" s="358" t="s">
        <v>29</v>
      </c>
      <c r="K72" s="359"/>
      <c r="L72" s="359"/>
      <c r="M72" s="359"/>
      <c r="N72" s="359"/>
      <c r="O72" s="360" t="s">
        <v>27</v>
      </c>
      <c r="P72" s="360"/>
      <c r="Q72" s="360"/>
      <c r="R72" s="360"/>
      <c r="S72" s="360"/>
      <c r="T72" s="360"/>
      <c r="U72" s="360"/>
      <c r="V72" s="360"/>
      <c r="W72" s="360"/>
      <c r="X72" s="360"/>
      <c r="Y72" s="360"/>
      <c r="Z72" s="360"/>
      <c r="AA72" s="360"/>
      <c r="AB72" s="360"/>
      <c r="AC72" s="360"/>
      <c r="AD72" s="360"/>
      <c r="AE72" s="360"/>
      <c r="AF72" s="360"/>
      <c r="AG72" s="360"/>
      <c r="AH72" s="360"/>
      <c r="AI72" s="360"/>
      <c r="AJ72" s="360"/>
      <c r="AK72" s="360"/>
      <c r="AL72" s="360"/>
      <c r="AM72" s="360"/>
    </row>
    <row r="73" spans="1:39" ht="9.75" customHeight="1">
      <c r="A73" s="354"/>
      <c r="B73" s="355"/>
      <c r="C73" s="355"/>
      <c r="D73" s="355"/>
      <c r="E73" s="355"/>
      <c r="F73" s="355"/>
      <c r="G73" s="355"/>
      <c r="H73" s="355"/>
      <c r="I73" s="356"/>
      <c r="J73" s="400"/>
      <c r="K73" s="401"/>
      <c r="L73" s="401"/>
      <c r="M73" s="401"/>
      <c r="N73" s="401"/>
      <c r="O73" s="402"/>
      <c r="P73" s="402"/>
      <c r="Q73" s="402"/>
      <c r="R73" s="402"/>
      <c r="S73" s="402"/>
      <c r="T73" s="402"/>
      <c r="U73" s="402"/>
      <c r="V73" s="402"/>
      <c r="W73" s="402"/>
      <c r="X73" s="402"/>
      <c r="Y73" s="402"/>
      <c r="Z73" s="402"/>
      <c r="AA73" s="402"/>
      <c r="AB73" s="402"/>
      <c r="AC73" s="402"/>
      <c r="AD73" s="402"/>
      <c r="AE73" s="402"/>
      <c r="AF73" s="402"/>
      <c r="AG73" s="402"/>
      <c r="AH73" s="402"/>
      <c r="AI73" s="402"/>
      <c r="AJ73" s="402"/>
      <c r="AK73" s="402"/>
      <c r="AL73" s="402"/>
      <c r="AM73" s="402"/>
    </row>
    <row r="74" spans="1:39" ht="9.75" customHeight="1">
      <c r="A74" s="354"/>
      <c r="B74" s="355"/>
      <c r="C74" s="355"/>
      <c r="D74" s="355"/>
      <c r="E74" s="355"/>
      <c r="F74" s="355"/>
      <c r="G74" s="355"/>
      <c r="H74" s="355"/>
      <c r="I74" s="356"/>
      <c r="J74" s="367"/>
      <c r="K74" s="367"/>
      <c r="L74" s="367"/>
      <c r="M74" s="367"/>
      <c r="N74" s="367"/>
      <c r="O74" s="368"/>
      <c r="P74" s="368"/>
      <c r="Q74" s="368"/>
      <c r="R74" s="368"/>
      <c r="S74" s="368"/>
      <c r="T74" s="368"/>
      <c r="U74" s="368"/>
      <c r="V74" s="368"/>
      <c r="W74" s="368"/>
      <c r="X74" s="368"/>
      <c r="Y74" s="368"/>
      <c r="Z74" s="368"/>
      <c r="AA74" s="368"/>
      <c r="AB74" s="368"/>
      <c r="AC74" s="368"/>
      <c r="AD74" s="368"/>
      <c r="AE74" s="368"/>
      <c r="AF74" s="368"/>
      <c r="AG74" s="368"/>
      <c r="AH74" s="368"/>
      <c r="AI74" s="368"/>
      <c r="AJ74" s="368"/>
      <c r="AK74" s="368"/>
      <c r="AL74" s="368"/>
      <c r="AM74" s="368"/>
    </row>
    <row r="75" spans="1:39" ht="9.75" customHeight="1">
      <c r="A75" s="354"/>
      <c r="B75" s="355"/>
      <c r="C75" s="355"/>
      <c r="D75" s="355"/>
      <c r="E75" s="355"/>
      <c r="F75" s="355"/>
      <c r="G75" s="355"/>
      <c r="H75" s="355"/>
      <c r="I75" s="356"/>
      <c r="J75" s="367"/>
      <c r="K75" s="367"/>
      <c r="L75" s="367"/>
      <c r="M75" s="367"/>
      <c r="N75" s="367"/>
      <c r="O75" s="368"/>
      <c r="P75" s="368"/>
      <c r="Q75" s="368"/>
      <c r="R75" s="368"/>
      <c r="S75" s="368"/>
      <c r="T75" s="368"/>
      <c r="U75" s="368"/>
      <c r="V75" s="368"/>
      <c r="W75" s="368"/>
      <c r="X75" s="368"/>
      <c r="Y75" s="368"/>
      <c r="Z75" s="368"/>
      <c r="AA75" s="368"/>
      <c r="AB75" s="368"/>
      <c r="AC75" s="368"/>
      <c r="AD75" s="368"/>
      <c r="AE75" s="368"/>
      <c r="AF75" s="368"/>
      <c r="AG75" s="368"/>
      <c r="AH75" s="368"/>
      <c r="AI75" s="368"/>
      <c r="AJ75" s="368"/>
      <c r="AK75" s="368"/>
      <c r="AL75" s="368"/>
      <c r="AM75" s="368"/>
    </row>
    <row r="76" spans="1:39" ht="9.75" customHeight="1">
      <c r="A76" s="354"/>
      <c r="B76" s="355"/>
      <c r="C76" s="355"/>
      <c r="D76" s="355"/>
      <c r="E76" s="355"/>
      <c r="F76" s="355"/>
      <c r="G76" s="355"/>
      <c r="H76" s="355"/>
      <c r="I76" s="356"/>
      <c r="J76" s="367"/>
      <c r="K76" s="367"/>
      <c r="L76" s="367"/>
      <c r="M76" s="367"/>
      <c r="N76" s="367"/>
      <c r="O76" s="368"/>
      <c r="P76" s="368"/>
      <c r="Q76" s="368"/>
      <c r="R76" s="368"/>
      <c r="S76" s="368"/>
      <c r="T76" s="368"/>
      <c r="U76" s="368"/>
      <c r="V76" s="368"/>
      <c r="W76" s="368"/>
      <c r="X76" s="368"/>
      <c r="Y76" s="368"/>
      <c r="Z76" s="368"/>
      <c r="AA76" s="368"/>
      <c r="AB76" s="368"/>
      <c r="AC76" s="368"/>
      <c r="AD76" s="368"/>
      <c r="AE76" s="368"/>
      <c r="AF76" s="368"/>
      <c r="AG76" s="368"/>
      <c r="AH76" s="368"/>
      <c r="AI76" s="368"/>
      <c r="AJ76" s="368"/>
      <c r="AK76" s="368"/>
      <c r="AL76" s="368"/>
      <c r="AM76" s="368"/>
    </row>
    <row r="77" spans="1:39" ht="9.75" customHeight="1" thickBot="1">
      <c r="A77" s="421"/>
      <c r="B77" s="422"/>
      <c r="C77" s="422"/>
      <c r="D77" s="422"/>
      <c r="E77" s="422"/>
      <c r="F77" s="422"/>
      <c r="G77" s="422"/>
      <c r="H77" s="422"/>
      <c r="I77" s="423"/>
      <c r="J77" s="377"/>
      <c r="K77" s="378"/>
      <c r="L77" s="378"/>
      <c r="M77" s="378"/>
      <c r="N77" s="378"/>
      <c r="O77" s="379"/>
      <c r="P77" s="379"/>
      <c r="Q77" s="379"/>
      <c r="R77" s="379"/>
      <c r="S77" s="379"/>
      <c r="T77" s="379"/>
      <c r="U77" s="379"/>
      <c r="V77" s="379"/>
      <c r="W77" s="379"/>
      <c r="X77" s="379"/>
      <c r="Y77" s="379"/>
      <c r="Z77" s="379"/>
      <c r="AA77" s="379"/>
      <c r="AB77" s="379"/>
      <c r="AC77" s="379"/>
      <c r="AD77" s="379"/>
      <c r="AE77" s="379"/>
      <c r="AF77" s="379"/>
      <c r="AG77" s="379"/>
      <c r="AH77" s="379"/>
      <c r="AI77" s="379"/>
      <c r="AJ77" s="379"/>
      <c r="AK77" s="379"/>
      <c r="AL77" s="379"/>
      <c r="AM77" s="379"/>
    </row>
    <row r="78" spans="1:39" ht="22.5" customHeight="1" thickTop="1">
      <c r="A78" s="397" t="s">
        <v>207</v>
      </c>
      <c r="B78" s="398"/>
      <c r="C78" s="398"/>
      <c r="D78" s="398"/>
      <c r="E78" s="398"/>
      <c r="F78" s="398"/>
      <c r="G78" s="398"/>
      <c r="H78" s="398"/>
      <c r="I78" s="399"/>
      <c r="J78" s="424">
        <f>SUM(J73:N77)</f>
        <v>0</v>
      </c>
      <c r="K78" s="425"/>
      <c r="L78" s="425"/>
      <c r="M78" s="425"/>
      <c r="N78" s="425"/>
      <c r="O78" s="420"/>
      <c r="P78" s="420"/>
      <c r="Q78" s="420"/>
      <c r="R78" s="420"/>
      <c r="S78" s="420"/>
      <c r="T78" s="420"/>
      <c r="U78" s="420"/>
      <c r="V78" s="420"/>
      <c r="W78" s="420"/>
      <c r="X78" s="420"/>
      <c r="Y78" s="420"/>
      <c r="Z78" s="420"/>
      <c r="AA78" s="420"/>
      <c r="AB78" s="420"/>
      <c r="AC78" s="420"/>
      <c r="AD78" s="420"/>
      <c r="AE78" s="420"/>
      <c r="AF78" s="420"/>
      <c r="AG78" s="420"/>
      <c r="AH78" s="420"/>
      <c r="AI78" s="420"/>
      <c r="AJ78" s="420"/>
      <c r="AK78" s="420"/>
      <c r="AL78" s="420"/>
      <c r="AM78" s="420"/>
    </row>
    <row r="79" spans="1:39" ht="18" customHeight="1">
      <c r="A79" s="144"/>
      <c r="B79" s="204"/>
      <c r="C79" s="139"/>
      <c r="D79" s="204"/>
      <c r="E79" s="141"/>
      <c r="F79" s="204"/>
      <c r="G79" s="204"/>
      <c r="H79" s="204"/>
      <c r="I79" s="204"/>
      <c r="J79" s="140"/>
      <c r="K79" s="140"/>
      <c r="L79" s="140"/>
      <c r="M79" s="140"/>
      <c r="N79" s="140"/>
      <c r="O79" s="142"/>
      <c r="P79" s="143"/>
      <c r="Q79" s="144"/>
      <c r="R79" s="144"/>
      <c r="S79" s="140"/>
      <c r="T79" s="123"/>
      <c r="U79" s="140"/>
      <c r="V79" s="140"/>
      <c r="W79" s="140"/>
      <c r="X79" s="140"/>
      <c r="Y79" s="204"/>
      <c r="Z79" s="204"/>
      <c r="AA79" s="204"/>
      <c r="AB79" s="204"/>
      <c r="AC79" s="139"/>
      <c r="AD79" s="140"/>
      <c r="AE79" s="140"/>
      <c r="AF79" s="140"/>
      <c r="AG79" s="140"/>
      <c r="AH79" s="140"/>
      <c r="AI79" s="145"/>
      <c r="AJ79" s="145"/>
      <c r="AK79" s="145"/>
      <c r="AL79" s="145"/>
      <c r="AM79" s="140"/>
    </row>
    <row r="80" spans="1:39" ht="18" customHeight="1">
      <c r="A80" s="205" t="s">
        <v>248</v>
      </c>
      <c r="B80" s="146"/>
      <c r="C80" s="146"/>
      <c r="D80" s="146"/>
      <c r="E80" s="146"/>
      <c r="G80" s="209"/>
      <c r="H80" s="340" t="s">
        <v>218</v>
      </c>
      <c r="I80" s="340"/>
      <c r="J80" s="340"/>
      <c r="K80" s="340"/>
      <c r="L80" s="340"/>
      <c r="M80" s="340"/>
      <c r="N80" s="340"/>
      <c r="O80" s="340"/>
      <c r="P80" s="340"/>
      <c r="Q80" s="340"/>
      <c r="R80" s="340"/>
      <c r="S80" s="340"/>
      <c r="T80" s="340"/>
      <c r="U80" s="340"/>
      <c r="V80" s="340"/>
      <c r="W80" s="340"/>
      <c r="X80" s="340"/>
      <c r="Y80" s="340"/>
      <c r="Z80" s="340"/>
      <c r="AA80" s="340"/>
      <c r="AB80" s="340"/>
      <c r="AC80" s="340"/>
      <c r="AD80" s="340"/>
      <c r="AE80" s="340"/>
      <c r="AF80" s="340"/>
      <c r="AG80" s="340"/>
      <c r="AH80" s="340"/>
      <c r="AI80" s="340"/>
      <c r="AJ80" s="340"/>
      <c r="AK80" s="340"/>
      <c r="AL80" s="340"/>
      <c r="AM80" s="340"/>
    </row>
    <row r="81" spans="1:39" ht="18" customHeight="1">
      <c r="A81" s="206" t="s">
        <v>213</v>
      </c>
      <c r="B81" s="207"/>
      <c r="C81" s="207"/>
      <c r="D81" s="207"/>
      <c r="E81" s="207"/>
      <c r="F81" s="341" t="s">
        <v>214</v>
      </c>
      <c r="G81" s="342"/>
      <c r="H81" s="342"/>
      <c r="I81" s="342"/>
      <c r="J81" s="342"/>
      <c r="K81" s="342"/>
      <c r="L81" s="342"/>
      <c r="M81" s="342"/>
      <c r="N81" s="343"/>
      <c r="O81" s="208" t="s">
        <v>215</v>
      </c>
      <c r="P81" s="207"/>
      <c r="Q81" s="207"/>
      <c r="R81" s="207"/>
      <c r="S81" s="207"/>
      <c r="T81" s="207"/>
      <c r="U81" s="341" t="s">
        <v>214</v>
      </c>
      <c r="V81" s="342"/>
      <c r="W81" s="342"/>
      <c r="X81" s="342"/>
      <c r="Y81" s="342"/>
      <c r="Z81" s="342"/>
      <c r="AA81" s="342"/>
      <c r="AB81" s="342"/>
      <c r="AC81" s="342"/>
      <c r="AD81" s="207" t="s">
        <v>216</v>
      </c>
      <c r="AE81" s="342" t="s">
        <v>214</v>
      </c>
      <c r="AF81" s="342"/>
      <c r="AG81" s="342"/>
      <c r="AH81" s="342"/>
      <c r="AI81" s="342"/>
      <c r="AJ81" s="342"/>
      <c r="AK81" s="342"/>
      <c r="AL81" s="342"/>
      <c r="AM81" s="343"/>
    </row>
    <row r="82" spans="1:39" ht="18" customHeight="1">
      <c r="A82" s="344"/>
      <c r="B82" s="344"/>
      <c r="C82" s="344"/>
      <c r="D82" s="344"/>
      <c r="E82" s="344"/>
      <c r="F82" s="344"/>
      <c r="G82" s="344"/>
      <c r="H82" s="344"/>
      <c r="I82" s="344"/>
      <c r="J82" s="344"/>
      <c r="K82" s="344"/>
      <c r="L82" s="344"/>
      <c r="M82" s="344"/>
      <c r="N82" s="344"/>
      <c r="O82" s="344"/>
      <c r="P82" s="344"/>
      <c r="Q82" s="344"/>
      <c r="R82" s="344"/>
      <c r="S82" s="344"/>
      <c r="T82" s="344"/>
      <c r="U82" s="344"/>
      <c r="V82" s="344"/>
      <c r="W82" s="344"/>
      <c r="X82" s="344"/>
      <c r="Y82" s="344"/>
      <c r="Z82" s="344"/>
      <c r="AA82" s="344"/>
      <c r="AB82" s="344"/>
      <c r="AC82" s="344"/>
      <c r="AD82" s="344"/>
      <c r="AE82" s="344"/>
      <c r="AF82" s="344"/>
      <c r="AG82" s="344"/>
      <c r="AH82" s="344"/>
      <c r="AI82" s="344"/>
      <c r="AJ82" s="344"/>
      <c r="AK82" s="344"/>
      <c r="AL82" s="344"/>
      <c r="AM82" s="344"/>
    </row>
    <row r="83" spans="1:39" ht="18" customHeight="1">
      <c r="A83" s="344"/>
      <c r="B83" s="344"/>
      <c r="C83" s="344"/>
      <c r="D83" s="344"/>
      <c r="E83" s="344"/>
      <c r="F83" s="344"/>
      <c r="G83" s="344"/>
      <c r="H83" s="344"/>
      <c r="I83" s="344"/>
      <c r="J83" s="344"/>
      <c r="K83" s="344"/>
      <c r="L83" s="344"/>
      <c r="M83" s="344"/>
      <c r="N83" s="344"/>
      <c r="O83" s="344"/>
      <c r="P83" s="344"/>
      <c r="Q83" s="344"/>
      <c r="R83" s="344"/>
      <c r="S83" s="344"/>
      <c r="T83" s="344"/>
      <c r="U83" s="344"/>
      <c r="V83" s="344"/>
      <c r="W83" s="344"/>
      <c r="X83" s="344"/>
      <c r="Y83" s="344"/>
      <c r="Z83" s="344"/>
      <c r="AA83" s="344"/>
      <c r="AB83" s="344"/>
      <c r="AC83" s="344"/>
      <c r="AD83" s="344"/>
      <c r="AE83" s="344"/>
      <c r="AF83" s="344"/>
      <c r="AG83" s="344"/>
      <c r="AH83" s="344"/>
      <c r="AI83" s="344"/>
      <c r="AJ83" s="344"/>
      <c r="AK83" s="344"/>
      <c r="AL83" s="344"/>
      <c r="AM83" s="344"/>
    </row>
    <row r="84" spans="1:39" ht="18" customHeight="1">
      <c r="A84" s="344"/>
      <c r="B84" s="344"/>
      <c r="C84" s="344"/>
      <c r="D84" s="344"/>
      <c r="E84" s="344"/>
      <c r="F84" s="344"/>
      <c r="G84" s="344"/>
      <c r="H84" s="344"/>
      <c r="I84" s="344"/>
      <c r="J84" s="344"/>
      <c r="K84" s="344"/>
      <c r="L84" s="344"/>
      <c r="M84" s="344"/>
      <c r="N84" s="344"/>
      <c r="O84" s="344"/>
      <c r="P84" s="344"/>
      <c r="Q84" s="344"/>
      <c r="R84" s="344"/>
      <c r="S84" s="344"/>
      <c r="T84" s="344"/>
      <c r="U84" s="344"/>
      <c r="V84" s="344"/>
      <c r="W84" s="344"/>
      <c r="X84" s="344"/>
      <c r="Y84" s="344"/>
      <c r="Z84" s="344"/>
      <c r="AA84" s="344"/>
      <c r="AB84" s="344"/>
      <c r="AC84" s="344"/>
      <c r="AD84" s="344"/>
      <c r="AE84" s="344"/>
      <c r="AF84" s="344"/>
      <c r="AG84" s="344"/>
      <c r="AH84" s="344"/>
      <c r="AI84" s="344"/>
      <c r="AJ84" s="344"/>
      <c r="AK84" s="344"/>
      <c r="AL84" s="344"/>
      <c r="AM84" s="344"/>
    </row>
    <row r="85" spans="1:39" ht="18" customHeight="1">
      <c r="A85" s="344"/>
      <c r="B85" s="344"/>
      <c r="C85" s="344"/>
      <c r="D85" s="344"/>
      <c r="E85" s="344"/>
      <c r="F85" s="344"/>
      <c r="G85" s="344"/>
      <c r="H85" s="344"/>
      <c r="I85" s="344"/>
      <c r="J85" s="344"/>
      <c r="K85" s="344"/>
      <c r="L85" s="344"/>
      <c r="M85" s="344"/>
      <c r="N85" s="344"/>
      <c r="O85" s="344"/>
      <c r="P85" s="344"/>
      <c r="Q85" s="344"/>
      <c r="R85" s="344"/>
      <c r="S85" s="344"/>
      <c r="T85" s="344"/>
      <c r="U85" s="344"/>
      <c r="V85" s="344"/>
      <c r="W85" s="344"/>
      <c r="X85" s="344"/>
      <c r="Y85" s="344"/>
      <c r="Z85" s="344"/>
      <c r="AA85" s="344"/>
      <c r="AB85" s="344"/>
      <c r="AC85" s="344"/>
      <c r="AD85" s="344"/>
      <c r="AE85" s="344"/>
      <c r="AF85" s="344"/>
      <c r="AG85" s="344"/>
      <c r="AH85" s="344"/>
      <c r="AI85" s="344"/>
      <c r="AJ85" s="344"/>
      <c r="AK85" s="344"/>
      <c r="AL85" s="344"/>
      <c r="AM85" s="344"/>
    </row>
  </sheetData>
  <sheetProtection formatCells="0" formatColumns="0" formatRows="0" insertColumns="0" insertRows="0" autoFilter="0"/>
  <mergeCells count="137">
    <mergeCell ref="A73:I73"/>
    <mergeCell ref="J73:N73"/>
    <mergeCell ref="O73:AM73"/>
    <mergeCell ref="J65:N65"/>
    <mergeCell ref="O65:AM65"/>
    <mergeCell ref="A77:I77"/>
    <mergeCell ref="J77:N77"/>
    <mergeCell ref="O77:AM77"/>
    <mergeCell ref="A78:I78"/>
    <mergeCell ref="J78:N78"/>
    <mergeCell ref="O78:AM78"/>
    <mergeCell ref="A74:I74"/>
    <mergeCell ref="J74:N74"/>
    <mergeCell ref="O74:AM74"/>
    <mergeCell ref="A75:I75"/>
    <mergeCell ref="J75:N75"/>
    <mergeCell ref="O75:AM75"/>
    <mergeCell ref="A76:I76"/>
    <mergeCell ref="J76:N76"/>
    <mergeCell ref="O76:AM76"/>
    <mergeCell ref="A63:I63"/>
    <mergeCell ref="A59:I59"/>
    <mergeCell ref="A60:I60"/>
    <mergeCell ref="C69:AM70"/>
    <mergeCell ref="A72:I72"/>
    <mergeCell ref="J72:N72"/>
    <mergeCell ref="O72:AM72"/>
    <mergeCell ref="A42:I42"/>
    <mergeCell ref="J42:N42"/>
    <mergeCell ref="O42:AM42"/>
    <mergeCell ref="A43:I43"/>
    <mergeCell ref="J43:N43"/>
    <mergeCell ref="O43:AM43"/>
    <mergeCell ref="A44:I44"/>
    <mergeCell ref="J44:N44"/>
    <mergeCell ref="O44:AM44"/>
    <mergeCell ref="J63:N63"/>
    <mergeCell ref="O63:AM63"/>
    <mergeCell ref="J64:N64"/>
    <mergeCell ref="O64:AM64"/>
    <mergeCell ref="H68:J68"/>
    <mergeCell ref="K68:AE68"/>
    <mergeCell ref="A64:I64"/>
    <mergeCell ref="A65:I65"/>
    <mergeCell ref="AG3:AM3"/>
    <mergeCell ref="AG4:AM4"/>
    <mergeCell ref="B6:K7"/>
    <mergeCell ref="T6:V6"/>
    <mergeCell ref="J28:N28"/>
    <mergeCell ref="J62:N62"/>
    <mergeCell ref="J41:N41"/>
    <mergeCell ref="H31:J31"/>
    <mergeCell ref="K31:AE31"/>
    <mergeCell ref="C32:AM36"/>
    <mergeCell ref="A38:I38"/>
    <mergeCell ref="J38:N38"/>
    <mergeCell ref="O38:AM38"/>
    <mergeCell ref="J61:N61"/>
    <mergeCell ref="O61:AM61"/>
    <mergeCell ref="C56:AM57"/>
    <mergeCell ref="A61:I61"/>
    <mergeCell ref="O62:AM62"/>
    <mergeCell ref="O28:AM28"/>
    <mergeCell ref="A27:I27"/>
    <mergeCell ref="J24:N24"/>
    <mergeCell ref="O24:AM24"/>
    <mergeCell ref="A62:I62"/>
    <mergeCell ref="H55:J55"/>
    <mergeCell ref="AI53:AK53"/>
    <mergeCell ref="AD53:AE53"/>
    <mergeCell ref="J22:N22"/>
    <mergeCell ref="O22:AM22"/>
    <mergeCell ref="A22:I22"/>
    <mergeCell ref="A26:I26"/>
    <mergeCell ref="J60:N60"/>
    <mergeCell ref="O60:AM60"/>
    <mergeCell ref="AA53:AC53"/>
    <mergeCell ref="O41:AM41"/>
    <mergeCell ref="AF54:AM54"/>
    <mergeCell ref="A28:I28"/>
    <mergeCell ref="A39:I39"/>
    <mergeCell ref="J39:N39"/>
    <mergeCell ref="O39:AM39"/>
    <mergeCell ref="A40:I40"/>
    <mergeCell ref="J40:N40"/>
    <mergeCell ref="O40:AM40"/>
    <mergeCell ref="A41:I41"/>
    <mergeCell ref="A53:V53"/>
    <mergeCell ref="A23:I23"/>
    <mergeCell ref="AL53:AM53"/>
    <mergeCell ref="W53:Z53"/>
    <mergeCell ref="AF53:AH53"/>
    <mergeCell ref="A13:V13"/>
    <mergeCell ref="L5:AM5"/>
    <mergeCell ref="L7:AM7"/>
    <mergeCell ref="J25:N25"/>
    <mergeCell ref="O25:AM25"/>
    <mergeCell ref="J26:N26"/>
    <mergeCell ref="O26:AM26"/>
    <mergeCell ref="J27:N27"/>
    <mergeCell ref="O27:AM27"/>
    <mergeCell ref="AD13:AE13"/>
    <mergeCell ref="W13:Z13"/>
    <mergeCell ref="AF13:AH13"/>
    <mergeCell ref="AA13:AC13"/>
    <mergeCell ref="K15:AE15"/>
    <mergeCell ref="C16:AM20"/>
    <mergeCell ref="Q6:R6"/>
    <mergeCell ref="H15:J15"/>
    <mergeCell ref="S8:Y8"/>
    <mergeCell ref="AG8:AM8"/>
    <mergeCell ref="L9:AM9"/>
    <mergeCell ref="AF14:AM14"/>
    <mergeCell ref="AF37:AM37"/>
    <mergeCell ref="H80:AM80"/>
    <mergeCell ref="F81:N81"/>
    <mergeCell ref="U81:AC81"/>
    <mergeCell ref="AE81:AM81"/>
    <mergeCell ref="A48:AM51"/>
    <mergeCell ref="A82:AM85"/>
    <mergeCell ref="A3:A9"/>
    <mergeCell ref="A10:H11"/>
    <mergeCell ref="A24:I24"/>
    <mergeCell ref="A25:I25"/>
    <mergeCell ref="F47:N47"/>
    <mergeCell ref="U47:AC47"/>
    <mergeCell ref="AE47:AM47"/>
    <mergeCell ref="H46:AM46"/>
    <mergeCell ref="J59:N59"/>
    <mergeCell ref="O59:AM59"/>
    <mergeCell ref="K55:AE55"/>
    <mergeCell ref="AL13:AM13"/>
    <mergeCell ref="AI13:AK13"/>
    <mergeCell ref="J23:N23"/>
    <mergeCell ref="O23:AM23"/>
    <mergeCell ref="L4:AF4"/>
    <mergeCell ref="L3:AF3"/>
  </mergeCells>
  <phoneticPr fontId="3"/>
  <dataValidations count="3">
    <dataValidation imeMode="halfAlpha" allowBlank="1" showInputMessage="1" showErrorMessage="1" sqref="AD29:AH29 S45:X45 AM29 J29:N29 S29:X29 AD45:AH45 AM45 J66:N66 S66:X66 AD66:AH66 AM66 J45:N45 S79:X79 AD79:AH79 AM79 J79:N79 S52:X52 AD52:AH52 AM52 J52:N52"/>
    <dataValidation type="list" allowBlank="1" showInputMessage="1" showErrorMessage="1" sqref="H15:J15 H31:J31">
      <formula1>"①,②,③,④,⑤"</formula1>
    </dataValidation>
    <dataValidation type="list" allowBlank="1" showInputMessage="1" showErrorMessage="1" sqref="H55:J55 H68:J68">
      <formula1>"①,②"</formula1>
    </dataValidation>
  </dataValidations>
  <printOptions horizontalCentered="1"/>
  <pageMargins left="0.55118110236220474" right="0.55118110236220474" top="0.82677165354330717" bottom="0.23622047244094491" header="0.51181102362204722" footer="0.35433070866141736"/>
  <pageSetup paperSize="9" scale="84"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4634" r:id="rId4" name="Check Box 58">
              <controlPr defaultSize="0" autoFill="0" autoLine="0" autoPict="0">
                <anchor moveWithCells="1">
                  <from>
                    <xdr:col>7</xdr:col>
                    <xdr:colOff>152400</xdr:colOff>
                    <xdr:row>9</xdr:row>
                    <xdr:rowOff>0</xdr:rowOff>
                  </from>
                  <to>
                    <xdr:col>9</xdr:col>
                    <xdr:colOff>28575</xdr:colOff>
                    <xdr:row>10</xdr:row>
                    <xdr:rowOff>28575</xdr:rowOff>
                  </to>
                </anchor>
              </controlPr>
            </control>
          </mc:Choice>
        </mc:AlternateContent>
        <mc:AlternateContent xmlns:mc="http://schemas.openxmlformats.org/markup-compatibility/2006">
          <mc:Choice Requires="x14">
            <control shapeId="24635" r:id="rId5" name="Check Box 59">
              <controlPr defaultSize="0" autoFill="0" autoLine="0" autoPict="0">
                <anchor moveWithCells="1">
                  <from>
                    <xdr:col>7</xdr:col>
                    <xdr:colOff>152400</xdr:colOff>
                    <xdr:row>9</xdr:row>
                    <xdr:rowOff>219075</xdr:rowOff>
                  </from>
                  <to>
                    <xdr:col>9</xdr:col>
                    <xdr:colOff>28575</xdr:colOff>
                    <xdr:row>11</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基準単価!$D$7:$D$35</xm:f>
          </x14:formula1>
          <xm:sqref>L5:AM5</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AN85"/>
  <sheetViews>
    <sheetView view="pageBreakPreview" zoomScale="145" zoomScaleNormal="120" zoomScaleSheetLayoutView="145" workbookViewId="0">
      <selection activeCell="L5" sqref="L5:AM5"/>
    </sheetView>
  </sheetViews>
  <sheetFormatPr defaultColWidth="2.25" defaultRowHeight="13.5"/>
  <cols>
    <col min="1" max="39" width="2.375" style="94" customWidth="1"/>
    <col min="40" max="40" width="2.25" style="94"/>
    <col min="41" max="41" width="2.25" style="94" customWidth="1"/>
    <col min="42" max="16384" width="2.25" style="94"/>
  </cols>
  <sheetData>
    <row r="1" spans="1:40">
      <c r="A1" s="93" t="s">
        <v>221</v>
      </c>
    </row>
    <row r="3" spans="1:40" s="99" customFormat="1" ht="12" customHeight="1">
      <c r="A3" s="346" t="s">
        <v>23</v>
      </c>
      <c r="B3" s="95" t="s">
        <v>0</v>
      </c>
      <c r="C3" s="96"/>
      <c r="D3" s="96"/>
      <c r="E3" s="97"/>
      <c r="F3" s="97"/>
      <c r="G3" s="97"/>
      <c r="H3" s="97"/>
      <c r="I3" s="97"/>
      <c r="J3" s="97"/>
      <c r="K3" s="98"/>
      <c r="L3" s="258"/>
      <c r="M3" s="259"/>
      <c r="N3" s="259"/>
      <c r="O3" s="259"/>
      <c r="P3" s="259"/>
      <c r="Q3" s="259"/>
      <c r="R3" s="259"/>
      <c r="S3" s="259"/>
      <c r="T3" s="259"/>
      <c r="U3" s="259"/>
      <c r="V3" s="259"/>
      <c r="W3" s="259"/>
      <c r="X3" s="259"/>
      <c r="Y3" s="259"/>
      <c r="Z3" s="259"/>
      <c r="AA3" s="259"/>
      <c r="AB3" s="259"/>
      <c r="AC3" s="259"/>
      <c r="AD3" s="259"/>
      <c r="AE3" s="259"/>
      <c r="AF3" s="260"/>
      <c r="AG3" s="405" t="s">
        <v>107</v>
      </c>
      <c r="AH3" s="406"/>
      <c r="AI3" s="406"/>
      <c r="AJ3" s="406"/>
      <c r="AK3" s="406"/>
      <c r="AL3" s="406"/>
      <c r="AM3" s="407"/>
    </row>
    <row r="4" spans="1:40" s="99" customFormat="1" ht="20.25" customHeight="1">
      <c r="A4" s="347"/>
      <c r="B4" s="100" t="s">
        <v>21</v>
      </c>
      <c r="C4" s="101"/>
      <c r="D4" s="101"/>
      <c r="E4" s="102"/>
      <c r="F4" s="102"/>
      <c r="G4" s="102"/>
      <c r="H4" s="102"/>
      <c r="I4" s="102"/>
      <c r="J4" s="102"/>
      <c r="K4" s="103"/>
      <c r="L4" s="369"/>
      <c r="M4" s="370"/>
      <c r="N4" s="370"/>
      <c r="O4" s="370"/>
      <c r="P4" s="370"/>
      <c r="Q4" s="370"/>
      <c r="R4" s="370"/>
      <c r="S4" s="370"/>
      <c r="T4" s="370"/>
      <c r="U4" s="370"/>
      <c r="V4" s="370"/>
      <c r="W4" s="370"/>
      <c r="X4" s="370"/>
      <c r="Y4" s="370"/>
      <c r="Z4" s="370"/>
      <c r="AA4" s="370"/>
      <c r="AB4" s="370"/>
      <c r="AC4" s="370"/>
      <c r="AD4" s="370"/>
      <c r="AE4" s="370"/>
      <c r="AF4" s="371"/>
      <c r="AG4" s="408"/>
      <c r="AH4" s="409"/>
      <c r="AI4" s="409"/>
      <c r="AJ4" s="409"/>
      <c r="AK4" s="409"/>
      <c r="AL4" s="409"/>
      <c r="AM4" s="410"/>
    </row>
    <row r="5" spans="1:40" s="99" customFormat="1" ht="20.25" customHeight="1">
      <c r="A5" s="347"/>
      <c r="B5" s="104" t="s">
        <v>36</v>
      </c>
      <c r="C5" s="105"/>
      <c r="D5" s="105"/>
      <c r="E5" s="106"/>
      <c r="F5" s="106"/>
      <c r="G5" s="106"/>
      <c r="H5" s="106"/>
      <c r="I5" s="106"/>
      <c r="J5" s="106"/>
      <c r="K5" s="107"/>
      <c r="L5" s="374"/>
      <c r="M5" s="375"/>
      <c r="N5" s="375"/>
      <c r="O5" s="375"/>
      <c r="P5" s="375"/>
      <c r="Q5" s="375"/>
      <c r="R5" s="375"/>
      <c r="S5" s="375"/>
      <c r="T5" s="375"/>
      <c r="U5" s="375"/>
      <c r="V5" s="375"/>
      <c r="W5" s="375"/>
      <c r="X5" s="375"/>
      <c r="Y5" s="375"/>
      <c r="Z5" s="375"/>
      <c r="AA5" s="375"/>
      <c r="AB5" s="375"/>
      <c r="AC5" s="375"/>
      <c r="AD5" s="375"/>
      <c r="AE5" s="375"/>
      <c r="AF5" s="375"/>
      <c r="AG5" s="375"/>
      <c r="AH5" s="375"/>
      <c r="AI5" s="375"/>
      <c r="AJ5" s="375"/>
      <c r="AK5" s="375"/>
      <c r="AL5" s="375"/>
      <c r="AM5" s="376"/>
    </row>
    <row r="6" spans="1:40" s="99" customFormat="1" ht="13.5" customHeight="1">
      <c r="A6" s="347"/>
      <c r="B6" s="411" t="s">
        <v>37</v>
      </c>
      <c r="C6" s="412"/>
      <c r="D6" s="412"/>
      <c r="E6" s="412"/>
      <c r="F6" s="412"/>
      <c r="G6" s="412"/>
      <c r="H6" s="412"/>
      <c r="I6" s="412"/>
      <c r="J6" s="412"/>
      <c r="K6" s="413"/>
      <c r="L6" s="108" t="s">
        <v>7</v>
      </c>
      <c r="M6" s="108"/>
      <c r="N6" s="108"/>
      <c r="O6" s="108"/>
      <c r="P6" s="108"/>
      <c r="Q6" s="390"/>
      <c r="R6" s="390"/>
      <c r="S6" s="108" t="s">
        <v>8</v>
      </c>
      <c r="T6" s="390"/>
      <c r="U6" s="390"/>
      <c r="V6" s="390"/>
      <c r="W6" s="108" t="s">
        <v>9</v>
      </c>
      <c r="X6" s="108"/>
      <c r="Y6" s="108"/>
      <c r="Z6" s="108"/>
      <c r="AA6" s="108"/>
      <c r="AB6" s="108"/>
      <c r="AC6" s="109"/>
      <c r="AD6" s="108"/>
      <c r="AE6" s="108"/>
      <c r="AF6" s="108"/>
      <c r="AG6" s="108"/>
      <c r="AH6" s="108"/>
      <c r="AI6" s="108"/>
      <c r="AJ6" s="108"/>
      <c r="AK6" s="108"/>
      <c r="AL6" s="108"/>
      <c r="AM6" s="110"/>
    </row>
    <row r="7" spans="1:40" s="99" customFormat="1" ht="20.25" customHeight="1">
      <c r="A7" s="347"/>
      <c r="B7" s="414"/>
      <c r="C7" s="415"/>
      <c r="D7" s="415"/>
      <c r="E7" s="415"/>
      <c r="F7" s="415"/>
      <c r="G7" s="415"/>
      <c r="H7" s="415"/>
      <c r="I7" s="415"/>
      <c r="J7" s="415"/>
      <c r="K7" s="416"/>
      <c r="L7" s="369"/>
      <c r="M7" s="370"/>
      <c r="N7" s="370"/>
      <c r="O7" s="370"/>
      <c r="P7" s="370"/>
      <c r="Q7" s="370"/>
      <c r="R7" s="370"/>
      <c r="S7" s="370"/>
      <c r="T7" s="370"/>
      <c r="U7" s="370"/>
      <c r="V7" s="370"/>
      <c r="W7" s="370"/>
      <c r="X7" s="370"/>
      <c r="Y7" s="370"/>
      <c r="Z7" s="370"/>
      <c r="AA7" s="370"/>
      <c r="AB7" s="370"/>
      <c r="AC7" s="370"/>
      <c r="AD7" s="370"/>
      <c r="AE7" s="370"/>
      <c r="AF7" s="370"/>
      <c r="AG7" s="370"/>
      <c r="AH7" s="370"/>
      <c r="AI7" s="370"/>
      <c r="AJ7" s="370"/>
      <c r="AK7" s="370"/>
      <c r="AL7" s="370"/>
      <c r="AM7" s="371"/>
    </row>
    <row r="8" spans="1:40" s="99" customFormat="1" ht="20.25" customHeight="1">
      <c r="A8" s="347"/>
      <c r="B8" s="111" t="s">
        <v>10</v>
      </c>
      <c r="C8" s="112"/>
      <c r="D8" s="112"/>
      <c r="E8" s="113"/>
      <c r="F8" s="113"/>
      <c r="G8" s="113"/>
      <c r="H8" s="113"/>
      <c r="I8" s="113"/>
      <c r="J8" s="113"/>
      <c r="K8" s="113"/>
      <c r="L8" s="111" t="s">
        <v>11</v>
      </c>
      <c r="M8" s="113"/>
      <c r="N8" s="113"/>
      <c r="O8" s="113"/>
      <c r="P8" s="113"/>
      <c r="Q8" s="113"/>
      <c r="R8" s="114"/>
      <c r="S8" s="242"/>
      <c r="T8" s="243"/>
      <c r="U8" s="243"/>
      <c r="V8" s="243"/>
      <c r="W8" s="243"/>
      <c r="X8" s="243"/>
      <c r="Y8" s="244"/>
      <c r="Z8" s="111" t="s">
        <v>34</v>
      </c>
      <c r="AA8" s="113"/>
      <c r="AB8" s="113"/>
      <c r="AC8" s="113"/>
      <c r="AD8" s="113"/>
      <c r="AE8" s="113"/>
      <c r="AF8" s="114"/>
      <c r="AG8" s="242"/>
      <c r="AH8" s="243"/>
      <c r="AI8" s="243"/>
      <c r="AJ8" s="243"/>
      <c r="AK8" s="243"/>
      <c r="AL8" s="243"/>
      <c r="AM8" s="244"/>
    </row>
    <row r="9" spans="1:40" s="99" customFormat="1" ht="20.25" customHeight="1">
      <c r="A9" s="347"/>
      <c r="B9" s="111" t="s">
        <v>22</v>
      </c>
      <c r="C9" s="112"/>
      <c r="D9" s="112"/>
      <c r="E9" s="113"/>
      <c r="F9" s="113"/>
      <c r="G9" s="113"/>
      <c r="H9" s="113"/>
      <c r="I9" s="113"/>
      <c r="J9" s="113"/>
      <c r="K9" s="113"/>
      <c r="L9" s="242"/>
      <c r="M9" s="243"/>
      <c r="N9" s="243"/>
      <c r="O9" s="243"/>
      <c r="P9" s="243"/>
      <c r="Q9" s="243"/>
      <c r="R9" s="243"/>
      <c r="S9" s="243"/>
      <c r="T9" s="243"/>
      <c r="U9" s="243"/>
      <c r="V9" s="243"/>
      <c r="W9" s="243"/>
      <c r="X9" s="243"/>
      <c r="Y9" s="243"/>
      <c r="Z9" s="243"/>
      <c r="AA9" s="243"/>
      <c r="AB9" s="243"/>
      <c r="AC9" s="243"/>
      <c r="AD9" s="243"/>
      <c r="AE9" s="243"/>
      <c r="AF9" s="243"/>
      <c r="AG9" s="243"/>
      <c r="AH9" s="243"/>
      <c r="AI9" s="243"/>
      <c r="AJ9" s="243"/>
      <c r="AK9" s="243"/>
      <c r="AL9" s="243"/>
      <c r="AM9" s="244"/>
    </row>
    <row r="10" spans="1:40" s="99" customFormat="1" ht="18" customHeight="1">
      <c r="A10" s="348" t="s">
        <v>24</v>
      </c>
      <c r="B10" s="349"/>
      <c r="C10" s="349"/>
      <c r="D10" s="349"/>
      <c r="E10" s="349"/>
      <c r="F10" s="349"/>
      <c r="G10" s="349"/>
      <c r="H10" s="350"/>
      <c r="I10" s="115"/>
      <c r="J10" s="116" t="s">
        <v>160</v>
      </c>
      <c r="K10" s="108"/>
      <c r="L10" s="117"/>
      <c r="M10" s="117"/>
      <c r="N10" s="117"/>
      <c r="O10" s="117"/>
      <c r="P10" s="117"/>
      <c r="Q10" s="117"/>
      <c r="R10" s="117"/>
      <c r="S10" s="117"/>
      <c r="T10" s="117"/>
      <c r="U10" s="117"/>
      <c r="V10" s="117"/>
      <c r="W10" s="117"/>
      <c r="X10" s="117"/>
      <c r="Y10" s="117"/>
      <c r="Z10" s="117"/>
      <c r="AA10" s="117"/>
      <c r="AB10" s="117"/>
      <c r="AC10" s="117"/>
      <c r="AD10" s="117"/>
      <c r="AE10" s="117"/>
      <c r="AF10" s="117"/>
      <c r="AG10" s="117"/>
      <c r="AH10" s="117"/>
      <c r="AI10" s="117"/>
      <c r="AJ10" s="117"/>
      <c r="AK10" s="117"/>
      <c r="AL10" s="117"/>
      <c r="AM10" s="118"/>
    </row>
    <row r="11" spans="1:40" s="99" customFormat="1" ht="18" customHeight="1">
      <c r="A11" s="351"/>
      <c r="B11" s="352"/>
      <c r="C11" s="352"/>
      <c r="D11" s="352"/>
      <c r="E11" s="352"/>
      <c r="F11" s="352"/>
      <c r="G11" s="352"/>
      <c r="H11" s="353"/>
      <c r="I11" s="119"/>
      <c r="J11" s="120" t="s">
        <v>161</v>
      </c>
      <c r="K11" s="102"/>
      <c r="L11" s="101"/>
      <c r="M11" s="101"/>
      <c r="N11" s="101"/>
      <c r="O11" s="101"/>
      <c r="P11" s="101"/>
      <c r="Q11" s="101"/>
      <c r="R11" s="101"/>
      <c r="S11" s="101"/>
      <c r="T11" s="101"/>
      <c r="U11" s="101"/>
      <c r="V11" s="101"/>
      <c r="W11" s="101"/>
      <c r="X11" s="101"/>
      <c r="Y11" s="101"/>
      <c r="Z11" s="101"/>
      <c r="AA11" s="101"/>
      <c r="AB11" s="101"/>
      <c r="AC11" s="101"/>
      <c r="AD11" s="101"/>
      <c r="AE11" s="101"/>
      <c r="AF11" s="101"/>
      <c r="AG11" s="101"/>
      <c r="AH11" s="101"/>
      <c r="AI11" s="101"/>
      <c r="AJ11" s="101"/>
      <c r="AK11" s="101"/>
      <c r="AL11" s="101"/>
      <c r="AM11" s="121"/>
    </row>
    <row r="12" spans="1:40" s="99" customFormat="1" ht="18" customHeight="1" thickBot="1">
      <c r="A12" s="218"/>
      <c r="B12" s="218"/>
      <c r="C12" s="218"/>
      <c r="D12" s="218"/>
      <c r="E12" s="218"/>
      <c r="F12" s="218"/>
      <c r="G12" s="218"/>
      <c r="H12" s="218"/>
      <c r="I12" s="116"/>
      <c r="J12" s="123"/>
      <c r="K12" s="108"/>
      <c r="L12" s="117"/>
      <c r="M12" s="117"/>
      <c r="N12" s="117"/>
      <c r="O12" s="117"/>
      <c r="P12" s="117"/>
      <c r="Q12" s="117"/>
      <c r="R12" s="117"/>
      <c r="S12" s="117"/>
      <c r="T12" s="117"/>
      <c r="U12" s="117"/>
      <c r="V12" s="117"/>
      <c r="W12" s="117"/>
      <c r="X12" s="117"/>
      <c r="Y12" s="117"/>
      <c r="Z12" s="117"/>
      <c r="AA12" s="117"/>
      <c r="AB12" s="117"/>
      <c r="AC12" s="117"/>
      <c r="AD12" s="117"/>
      <c r="AE12" s="117"/>
      <c r="AF12" s="117"/>
      <c r="AG12" s="117"/>
      <c r="AH12" s="117"/>
      <c r="AI12" s="117"/>
      <c r="AJ12" s="117"/>
      <c r="AK12" s="117"/>
      <c r="AL12" s="117"/>
      <c r="AM12" s="117"/>
    </row>
    <row r="13" spans="1:40" s="99" customFormat="1" ht="20.25" customHeight="1" thickBot="1">
      <c r="A13" s="372" t="s">
        <v>162</v>
      </c>
      <c r="B13" s="373"/>
      <c r="C13" s="373"/>
      <c r="D13" s="373"/>
      <c r="E13" s="373"/>
      <c r="F13" s="373"/>
      <c r="G13" s="373"/>
      <c r="H13" s="373"/>
      <c r="I13" s="373"/>
      <c r="J13" s="373"/>
      <c r="K13" s="373"/>
      <c r="L13" s="373"/>
      <c r="M13" s="373"/>
      <c r="N13" s="373"/>
      <c r="O13" s="373"/>
      <c r="P13" s="373"/>
      <c r="Q13" s="373"/>
      <c r="R13" s="373"/>
      <c r="S13" s="373"/>
      <c r="T13" s="373"/>
      <c r="U13" s="373"/>
      <c r="V13" s="373"/>
      <c r="W13" s="381" t="s">
        <v>39</v>
      </c>
      <c r="X13" s="381"/>
      <c r="Y13" s="381"/>
      <c r="Z13" s="381"/>
      <c r="AA13" s="383" t="str">
        <f>IF($L$5="","",VLOOKUP($L$5,基準単価!$D$7:$E$35,2,0))</f>
        <v/>
      </c>
      <c r="AB13" s="383"/>
      <c r="AC13" s="383"/>
      <c r="AD13" s="363" t="s">
        <v>31</v>
      </c>
      <c r="AE13" s="380"/>
      <c r="AF13" s="382" t="s">
        <v>28</v>
      </c>
      <c r="AG13" s="363"/>
      <c r="AH13" s="380"/>
      <c r="AI13" s="365">
        <f>ROUNDDOWN(($J$28+$J$44)/1000,0)</f>
        <v>0</v>
      </c>
      <c r="AJ13" s="366"/>
      <c r="AK13" s="366"/>
      <c r="AL13" s="363" t="s">
        <v>31</v>
      </c>
      <c r="AM13" s="364"/>
    </row>
    <row r="14" spans="1:40" s="99" customFormat="1" ht="20.25" hidden="1" customHeight="1">
      <c r="A14" s="196" t="s">
        <v>210</v>
      </c>
      <c r="B14" s="124"/>
      <c r="C14" s="219"/>
      <c r="D14" s="219"/>
      <c r="E14" s="219"/>
      <c r="F14" s="219"/>
      <c r="G14" s="219"/>
      <c r="H14" s="219"/>
      <c r="I14" s="125"/>
      <c r="J14" s="120"/>
      <c r="K14" s="102"/>
      <c r="L14" s="101"/>
      <c r="M14" s="101"/>
      <c r="N14" s="101"/>
      <c r="O14" s="101"/>
      <c r="P14" s="101"/>
      <c r="Q14" s="101"/>
      <c r="R14" s="101"/>
      <c r="S14" s="101"/>
      <c r="T14" s="101"/>
      <c r="U14" s="101"/>
      <c r="V14" s="101"/>
      <c r="W14" s="200"/>
      <c r="X14" s="200"/>
      <c r="Y14" s="200"/>
      <c r="Z14" s="200"/>
      <c r="AA14" s="201"/>
      <c r="AB14" s="201"/>
      <c r="AC14" s="201"/>
      <c r="AD14" s="200"/>
      <c r="AE14" s="200"/>
      <c r="AF14" s="394" t="s">
        <v>205</v>
      </c>
      <c r="AG14" s="394"/>
      <c r="AH14" s="394"/>
      <c r="AI14" s="394"/>
      <c r="AJ14" s="394"/>
      <c r="AK14" s="394"/>
      <c r="AL14" s="394"/>
      <c r="AM14" s="394"/>
      <c r="AN14" s="134"/>
    </row>
    <row r="15" spans="1:40" s="99" customFormat="1" ht="20.25" hidden="1" customHeight="1">
      <c r="A15" s="126" t="s">
        <v>25</v>
      </c>
      <c r="B15" s="217"/>
      <c r="C15" s="128"/>
      <c r="D15" s="128"/>
      <c r="E15" s="128"/>
      <c r="F15" s="128"/>
      <c r="G15" s="128"/>
      <c r="H15" s="391"/>
      <c r="I15" s="392"/>
      <c r="J15" s="393"/>
      <c r="K15" s="361" t="s">
        <v>45</v>
      </c>
      <c r="L15" s="362"/>
      <c r="M15" s="362"/>
      <c r="N15" s="362"/>
      <c r="O15" s="362"/>
      <c r="P15" s="362"/>
      <c r="Q15" s="362"/>
      <c r="R15" s="362"/>
      <c r="S15" s="362"/>
      <c r="T15" s="362"/>
      <c r="U15" s="362"/>
      <c r="V15" s="362"/>
      <c r="W15" s="362"/>
      <c r="X15" s="362"/>
      <c r="Y15" s="362"/>
      <c r="Z15" s="362"/>
      <c r="AA15" s="362"/>
      <c r="AB15" s="362"/>
      <c r="AC15" s="362"/>
      <c r="AD15" s="362"/>
      <c r="AE15" s="362"/>
      <c r="AF15" s="129"/>
      <c r="AG15" s="130"/>
      <c r="AH15" s="130"/>
      <c r="AI15" s="131"/>
      <c r="AJ15" s="131"/>
      <c r="AK15" s="112"/>
      <c r="AL15" s="128"/>
      <c r="AM15" s="132"/>
    </row>
    <row r="16" spans="1:40" s="99" customFormat="1" ht="25.9" hidden="1" customHeight="1">
      <c r="A16" s="133"/>
      <c r="B16" s="134"/>
      <c r="C16" s="384" t="s">
        <v>202</v>
      </c>
      <c r="D16" s="384"/>
      <c r="E16" s="384"/>
      <c r="F16" s="384"/>
      <c r="G16" s="384"/>
      <c r="H16" s="384"/>
      <c r="I16" s="384"/>
      <c r="J16" s="384"/>
      <c r="K16" s="384"/>
      <c r="L16" s="384"/>
      <c r="M16" s="384"/>
      <c r="N16" s="384"/>
      <c r="O16" s="384"/>
      <c r="P16" s="384"/>
      <c r="Q16" s="384"/>
      <c r="R16" s="384"/>
      <c r="S16" s="384"/>
      <c r="T16" s="384"/>
      <c r="U16" s="384"/>
      <c r="V16" s="384"/>
      <c r="W16" s="384"/>
      <c r="X16" s="384"/>
      <c r="Y16" s="384"/>
      <c r="Z16" s="384"/>
      <c r="AA16" s="384"/>
      <c r="AB16" s="384"/>
      <c r="AC16" s="384"/>
      <c r="AD16" s="384"/>
      <c r="AE16" s="384"/>
      <c r="AF16" s="384"/>
      <c r="AG16" s="384"/>
      <c r="AH16" s="384"/>
      <c r="AI16" s="384"/>
      <c r="AJ16" s="384"/>
      <c r="AK16" s="384"/>
      <c r="AL16" s="384"/>
      <c r="AM16" s="385"/>
    </row>
    <row r="17" spans="1:39" s="99" customFormat="1" ht="25.9" hidden="1" customHeight="1">
      <c r="A17" s="135"/>
      <c r="B17" s="136"/>
      <c r="C17" s="386"/>
      <c r="D17" s="386"/>
      <c r="E17" s="386"/>
      <c r="F17" s="386"/>
      <c r="G17" s="386"/>
      <c r="H17" s="386"/>
      <c r="I17" s="386"/>
      <c r="J17" s="386"/>
      <c r="K17" s="386"/>
      <c r="L17" s="386"/>
      <c r="M17" s="386"/>
      <c r="N17" s="386"/>
      <c r="O17" s="386"/>
      <c r="P17" s="386"/>
      <c r="Q17" s="386"/>
      <c r="R17" s="386"/>
      <c r="S17" s="386"/>
      <c r="T17" s="386"/>
      <c r="U17" s="386"/>
      <c r="V17" s="386"/>
      <c r="W17" s="386"/>
      <c r="X17" s="386"/>
      <c r="Y17" s="386"/>
      <c r="Z17" s="386"/>
      <c r="AA17" s="386"/>
      <c r="AB17" s="386"/>
      <c r="AC17" s="386"/>
      <c r="AD17" s="386"/>
      <c r="AE17" s="386"/>
      <c r="AF17" s="386"/>
      <c r="AG17" s="386"/>
      <c r="AH17" s="386"/>
      <c r="AI17" s="386"/>
      <c r="AJ17" s="386"/>
      <c r="AK17" s="386"/>
      <c r="AL17" s="386"/>
      <c r="AM17" s="387"/>
    </row>
    <row r="18" spans="1:39" s="99" customFormat="1" ht="25.9" hidden="1" customHeight="1">
      <c r="A18" s="135"/>
      <c r="B18" s="136"/>
      <c r="C18" s="386"/>
      <c r="D18" s="386"/>
      <c r="E18" s="386"/>
      <c r="F18" s="386"/>
      <c r="G18" s="386"/>
      <c r="H18" s="386"/>
      <c r="I18" s="386"/>
      <c r="J18" s="386"/>
      <c r="K18" s="386"/>
      <c r="L18" s="386"/>
      <c r="M18" s="386"/>
      <c r="N18" s="386"/>
      <c r="O18" s="386"/>
      <c r="P18" s="386"/>
      <c r="Q18" s="386"/>
      <c r="R18" s="386"/>
      <c r="S18" s="386"/>
      <c r="T18" s="386"/>
      <c r="U18" s="386"/>
      <c r="V18" s="386"/>
      <c r="W18" s="386"/>
      <c r="X18" s="386"/>
      <c r="Y18" s="386"/>
      <c r="Z18" s="386"/>
      <c r="AA18" s="386"/>
      <c r="AB18" s="386"/>
      <c r="AC18" s="386"/>
      <c r="AD18" s="386"/>
      <c r="AE18" s="386"/>
      <c r="AF18" s="386"/>
      <c r="AG18" s="386"/>
      <c r="AH18" s="386"/>
      <c r="AI18" s="386"/>
      <c r="AJ18" s="386"/>
      <c r="AK18" s="386"/>
      <c r="AL18" s="386"/>
      <c r="AM18" s="387"/>
    </row>
    <row r="19" spans="1:39" s="99" customFormat="1" ht="25.9" hidden="1" customHeight="1">
      <c r="A19" s="135"/>
      <c r="B19" s="136"/>
      <c r="C19" s="386"/>
      <c r="D19" s="386"/>
      <c r="E19" s="386"/>
      <c r="F19" s="386"/>
      <c r="G19" s="386"/>
      <c r="H19" s="386"/>
      <c r="I19" s="386"/>
      <c r="J19" s="386"/>
      <c r="K19" s="386"/>
      <c r="L19" s="386"/>
      <c r="M19" s="386"/>
      <c r="N19" s="386"/>
      <c r="O19" s="386"/>
      <c r="P19" s="386"/>
      <c r="Q19" s="386"/>
      <c r="R19" s="386"/>
      <c r="S19" s="386"/>
      <c r="T19" s="386"/>
      <c r="U19" s="386"/>
      <c r="V19" s="386"/>
      <c r="W19" s="386"/>
      <c r="X19" s="386"/>
      <c r="Y19" s="386"/>
      <c r="Z19" s="386"/>
      <c r="AA19" s="386"/>
      <c r="AB19" s="386"/>
      <c r="AC19" s="386"/>
      <c r="AD19" s="386"/>
      <c r="AE19" s="386"/>
      <c r="AF19" s="386"/>
      <c r="AG19" s="386"/>
      <c r="AH19" s="386"/>
      <c r="AI19" s="386"/>
      <c r="AJ19" s="386"/>
      <c r="AK19" s="386"/>
      <c r="AL19" s="386"/>
      <c r="AM19" s="387"/>
    </row>
    <row r="20" spans="1:39" s="99" customFormat="1" ht="25.9" hidden="1" customHeight="1">
      <c r="A20" s="137"/>
      <c r="B20" s="138"/>
      <c r="C20" s="388"/>
      <c r="D20" s="388"/>
      <c r="E20" s="388"/>
      <c r="F20" s="388"/>
      <c r="G20" s="388"/>
      <c r="H20" s="388"/>
      <c r="I20" s="388"/>
      <c r="J20" s="388"/>
      <c r="K20" s="388"/>
      <c r="L20" s="388"/>
      <c r="M20" s="388"/>
      <c r="N20" s="388"/>
      <c r="O20" s="388"/>
      <c r="P20" s="388"/>
      <c r="Q20" s="388"/>
      <c r="R20" s="388"/>
      <c r="S20" s="388"/>
      <c r="T20" s="388"/>
      <c r="U20" s="388"/>
      <c r="V20" s="388"/>
      <c r="W20" s="388"/>
      <c r="X20" s="388"/>
      <c r="Y20" s="388"/>
      <c r="Z20" s="388"/>
      <c r="AA20" s="388"/>
      <c r="AB20" s="388"/>
      <c r="AC20" s="388"/>
      <c r="AD20" s="388"/>
      <c r="AE20" s="388"/>
      <c r="AF20" s="388"/>
      <c r="AG20" s="388"/>
      <c r="AH20" s="388"/>
      <c r="AI20" s="388"/>
      <c r="AJ20" s="388"/>
      <c r="AK20" s="388"/>
      <c r="AL20" s="388"/>
      <c r="AM20" s="389"/>
    </row>
    <row r="21" spans="1:39" ht="18" hidden="1" customHeight="1">
      <c r="A21" s="177" t="s">
        <v>167</v>
      </c>
      <c r="B21" s="146"/>
      <c r="C21" s="146"/>
      <c r="D21" s="146"/>
      <c r="E21" s="146"/>
      <c r="F21" s="146"/>
      <c r="G21" s="146"/>
      <c r="H21" s="146"/>
      <c r="I21" s="146"/>
      <c r="J21" s="146"/>
      <c r="K21" s="146"/>
      <c r="L21" s="146"/>
      <c r="M21" s="146"/>
      <c r="N21" s="146"/>
      <c r="O21" s="146"/>
      <c r="P21" s="146"/>
      <c r="Q21" s="146"/>
      <c r="R21" s="146"/>
      <c r="S21" s="146"/>
      <c r="T21" s="146"/>
      <c r="U21" s="146"/>
      <c r="V21" s="146"/>
      <c r="W21" s="146"/>
      <c r="X21" s="146"/>
      <c r="Y21" s="146"/>
      <c r="Z21" s="146"/>
      <c r="AA21" s="146"/>
      <c r="AB21" s="146"/>
      <c r="AC21" s="146"/>
      <c r="AD21" s="146"/>
      <c r="AE21" s="146"/>
      <c r="AF21" s="146"/>
      <c r="AG21" s="146"/>
      <c r="AH21" s="146"/>
      <c r="AI21" s="146"/>
      <c r="AJ21" s="146"/>
    </row>
    <row r="22" spans="1:39" ht="18" hidden="1" customHeight="1">
      <c r="A22" s="358" t="s">
        <v>26</v>
      </c>
      <c r="B22" s="359"/>
      <c r="C22" s="359"/>
      <c r="D22" s="359"/>
      <c r="E22" s="359"/>
      <c r="F22" s="359"/>
      <c r="G22" s="359"/>
      <c r="H22" s="359"/>
      <c r="I22" s="395"/>
      <c r="J22" s="358" t="s">
        <v>29</v>
      </c>
      <c r="K22" s="359"/>
      <c r="L22" s="359"/>
      <c r="M22" s="359"/>
      <c r="N22" s="359"/>
      <c r="O22" s="360" t="s">
        <v>27</v>
      </c>
      <c r="P22" s="360"/>
      <c r="Q22" s="360"/>
      <c r="R22" s="360"/>
      <c r="S22" s="360"/>
      <c r="T22" s="360"/>
      <c r="U22" s="360"/>
      <c r="V22" s="360"/>
      <c r="W22" s="360"/>
      <c r="X22" s="360"/>
      <c r="Y22" s="360"/>
      <c r="Z22" s="360"/>
      <c r="AA22" s="360"/>
      <c r="AB22" s="360"/>
      <c r="AC22" s="360"/>
      <c r="AD22" s="360"/>
      <c r="AE22" s="360"/>
      <c r="AF22" s="360"/>
      <c r="AG22" s="360"/>
      <c r="AH22" s="360"/>
      <c r="AI22" s="360"/>
      <c r="AJ22" s="360"/>
      <c r="AK22" s="360"/>
      <c r="AL22" s="360"/>
      <c r="AM22" s="360"/>
    </row>
    <row r="23" spans="1:39" ht="9.75" hidden="1" customHeight="1">
      <c r="A23" s="354"/>
      <c r="B23" s="355"/>
      <c r="C23" s="355"/>
      <c r="D23" s="355"/>
      <c r="E23" s="355"/>
      <c r="F23" s="355"/>
      <c r="G23" s="355"/>
      <c r="H23" s="355"/>
      <c r="I23" s="356"/>
      <c r="J23" s="367"/>
      <c r="K23" s="367"/>
      <c r="L23" s="367"/>
      <c r="M23" s="367"/>
      <c r="N23" s="367"/>
      <c r="O23" s="368"/>
      <c r="P23" s="368"/>
      <c r="Q23" s="368"/>
      <c r="R23" s="368"/>
      <c r="S23" s="368"/>
      <c r="T23" s="368"/>
      <c r="U23" s="368"/>
      <c r="V23" s="368"/>
      <c r="W23" s="368"/>
      <c r="X23" s="368"/>
      <c r="Y23" s="368"/>
      <c r="Z23" s="368"/>
      <c r="AA23" s="368"/>
      <c r="AB23" s="368"/>
      <c r="AC23" s="368"/>
      <c r="AD23" s="368"/>
      <c r="AE23" s="368"/>
      <c r="AF23" s="368"/>
      <c r="AG23" s="368"/>
      <c r="AH23" s="368"/>
      <c r="AI23" s="368"/>
      <c r="AJ23" s="368"/>
      <c r="AK23" s="368"/>
      <c r="AL23" s="368"/>
      <c r="AM23" s="368"/>
    </row>
    <row r="24" spans="1:39" ht="9.75" hidden="1" customHeight="1">
      <c r="A24" s="354"/>
      <c r="B24" s="355"/>
      <c r="C24" s="355"/>
      <c r="D24" s="355"/>
      <c r="E24" s="355"/>
      <c r="F24" s="355"/>
      <c r="G24" s="355"/>
      <c r="H24" s="355"/>
      <c r="I24" s="356"/>
      <c r="J24" s="367"/>
      <c r="K24" s="367"/>
      <c r="L24" s="367"/>
      <c r="M24" s="367"/>
      <c r="N24" s="367"/>
      <c r="O24" s="368"/>
      <c r="P24" s="368"/>
      <c r="Q24" s="368"/>
      <c r="R24" s="368"/>
      <c r="S24" s="368"/>
      <c r="T24" s="368"/>
      <c r="U24" s="368"/>
      <c r="V24" s="368"/>
      <c r="W24" s="368"/>
      <c r="X24" s="368"/>
      <c r="Y24" s="368"/>
      <c r="Z24" s="368"/>
      <c r="AA24" s="368"/>
      <c r="AB24" s="368"/>
      <c r="AC24" s="368"/>
      <c r="AD24" s="368"/>
      <c r="AE24" s="368"/>
      <c r="AF24" s="368"/>
      <c r="AG24" s="368"/>
      <c r="AH24" s="368"/>
      <c r="AI24" s="368"/>
      <c r="AJ24" s="368"/>
      <c r="AK24" s="368"/>
      <c r="AL24" s="368"/>
      <c r="AM24" s="368"/>
    </row>
    <row r="25" spans="1:39" ht="9.75" hidden="1" customHeight="1">
      <c r="A25" s="354"/>
      <c r="B25" s="355"/>
      <c r="C25" s="355"/>
      <c r="D25" s="355"/>
      <c r="E25" s="355"/>
      <c r="F25" s="355"/>
      <c r="G25" s="355"/>
      <c r="H25" s="355"/>
      <c r="I25" s="356"/>
      <c r="J25" s="367"/>
      <c r="K25" s="367"/>
      <c r="L25" s="367"/>
      <c r="M25" s="367"/>
      <c r="N25" s="367"/>
      <c r="O25" s="368"/>
      <c r="P25" s="368"/>
      <c r="Q25" s="368"/>
      <c r="R25" s="368"/>
      <c r="S25" s="368"/>
      <c r="T25" s="368"/>
      <c r="U25" s="368"/>
      <c r="V25" s="368"/>
      <c r="W25" s="368"/>
      <c r="X25" s="368"/>
      <c r="Y25" s="368"/>
      <c r="Z25" s="368"/>
      <c r="AA25" s="368"/>
      <c r="AB25" s="368"/>
      <c r="AC25" s="368"/>
      <c r="AD25" s="368"/>
      <c r="AE25" s="368"/>
      <c r="AF25" s="368"/>
      <c r="AG25" s="368"/>
      <c r="AH25" s="368"/>
      <c r="AI25" s="368"/>
      <c r="AJ25" s="368"/>
      <c r="AK25" s="368"/>
      <c r="AL25" s="368"/>
      <c r="AM25" s="368"/>
    </row>
    <row r="26" spans="1:39" ht="9.75" hidden="1" customHeight="1">
      <c r="A26" s="354"/>
      <c r="B26" s="355"/>
      <c r="C26" s="355"/>
      <c r="D26" s="355"/>
      <c r="E26" s="355"/>
      <c r="F26" s="355"/>
      <c r="G26" s="355"/>
      <c r="H26" s="355"/>
      <c r="I26" s="356"/>
      <c r="J26" s="367"/>
      <c r="K26" s="367"/>
      <c r="L26" s="367"/>
      <c r="M26" s="367"/>
      <c r="N26" s="367"/>
      <c r="O26" s="368"/>
      <c r="P26" s="368"/>
      <c r="Q26" s="368"/>
      <c r="R26" s="368"/>
      <c r="S26" s="368"/>
      <c r="T26" s="368"/>
      <c r="U26" s="368"/>
      <c r="V26" s="368"/>
      <c r="W26" s="368"/>
      <c r="X26" s="368"/>
      <c r="Y26" s="368"/>
      <c r="Z26" s="368"/>
      <c r="AA26" s="368"/>
      <c r="AB26" s="368"/>
      <c r="AC26" s="368"/>
      <c r="AD26" s="368"/>
      <c r="AE26" s="368"/>
      <c r="AF26" s="368"/>
      <c r="AG26" s="368"/>
      <c r="AH26" s="368"/>
      <c r="AI26" s="368"/>
      <c r="AJ26" s="368"/>
      <c r="AK26" s="368"/>
      <c r="AL26" s="368"/>
      <c r="AM26" s="368"/>
    </row>
    <row r="27" spans="1:39" ht="9.75" hidden="1" customHeight="1" thickBot="1">
      <c r="A27" s="421"/>
      <c r="B27" s="422"/>
      <c r="C27" s="422"/>
      <c r="D27" s="422"/>
      <c r="E27" s="422"/>
      <c r="F27" s="422"/>
      <c r="G27" s="422"/>
      <c r="H27" s="422"/>
      <c r="I27" s="423"/>
      <c r="J27" s="377"/>
      <c r="K27" s="378"/>
      <c r="L27" s="378"/>
      <c r="M27" s="378"/>
      <c r="N27" s="378"/>
      <c r="O27" s="379"/>
      <c r="P27" s="379"/>
      <c r="Q27" s="379"/>
      <c r="R27" s="379"/>
      <c r="S27" s="379"/>
      <c r="T27" s="379"/>
      <c r="U27" s="379"/>
      <c r="V27" s="379"/>
      <c r="W27" s="379"/>
      <c r="X27" s="379"/>
      <c r="Y27" s="379"/>
      <c r="Z27" s="379"/>
      <c r="AA27" s="379"/>
      <c r="AB27" s="379"/>
      <c r="AC27" s="379"/>
      <c r="AD27" s="379"/>
      <c r="AE27" s="379"/>
      <c r="AF27" s="379"/>
      <c r="AG27" s="379"/>
      <c r="AH27" s="379"/>
      <c r="AI27" s="379"/>
      <c r="AJ27" s="379"/>
      <c r="AK27" s="379"/>
      <c r="AL27" s="379"/>
      <c r="AM27" s="379"/>
    </row>
    <row r="28" spans="1:39" ht="22.5" hidden="1" customHeight="1" thickTop="1">
      <c r="A28" s="397" t="s">
        <v>203</v>
      </c>
      <c r="B28" s="398"/>
      <c r="C28" s="398"/>
      <c r="D28" s="398"/>
      <c r="E28" s="398"/>
      <c r="F28" s="398"/>
      <c r="G28" s="398"/>
      <c r="H28" s="398"/>
      <c r="I28" s="399"/>
      <c r="J28" s="417">
        <f>SUM(J23:N27)</f>
        <v>0</v>
      </c>
      <c r="K28" s="418"/>
      <c r="L28" s="418"/>
      <c r="M28" s="418"/>
      <c r="N28" s="418"/>
      <c r="O28" s="420"/>
      <c r="P28" s="420"/>
      <c r="Q28" s="420"/>
      <c r="R28" s="420"/>
      <c r="S28" s="420"/>
      <c r="T28" s="420"/>
      <c r="U28" s="420"/>
      <c r="V28" s="420"/>
      <c r="W28" s="420"/>
      <c r="X28" s="420"/>
      <c r="Y28" s="420"/>
      <c r="Z28" s="420"/>
      <c r="AA28" s="420"/>
      <c r="AB28" s="420"/>
      <c r="AC28" s="420"/>
      <c r="AD28" s="420"/>
      <c r="AE28" s="420"/>
      <c r="AF28" s="420"/>
      <c r="AG28" s="420"/>
      <c r="AH28" s="420"/>
      <c r="AI28" s="420"/>
      <c r="AJ28" s="420"/>
      <c r="AK28" s="420"/>
      <c r="AL28" s="420"/>
      <c r="AM28" s="420"/>
    </row>
    <row r="29" spans="1:39" ht="18" hidden="1" customHeight="1">
      <c r="A29" s="144"/>
      <c r="B29" s="218"/>
      <c r="C29" s="139"/>
      <c r="D29" s="218"/>
      <c r="E29" s="141"/>
      <c r="F29" s="218"/>
      <c r="G29" s="218"/>
      <c r="H29" s="218"/>
      <c r="I29" s="218"/>
      <c r="J29" s="140"/>
      <c r="K29" s="140"/>
      <c r="L29" s="140"/>
      <c r="M29" s="140"/>
      <c r="N29" s="140"/>
      <c r="O29" s="142"/>
      <c r="P29" s="143"/>
      <c r="Q29" s="144"/>
      <c r="R29" s="144"/>
      <c r="S29" s="140"/>
      <c r="T29" s="123"/>
      <c r="U29" s="140"/>
      <c r="V29" s="140"/>
      <c r="W29" s="140"/>
      <c r="X29" s="140"/>
      <c r="Y29" s="218"/>
      <c r="Z29" s="218"/>
      <c r="AA29" s="218"/>
      <c r="AB29" s="218"/>
      <c r="AC29" s="139"/>
      <c r="AD29" s="140"/>
      <c r="AE29" s="140"/>
      <c r="AF29" s="140"/>
      <c r="AG29" s="140"/>
      <c r="AH29" s="140"/>
      <c r="AI29" s="145"/>
      <c r="AJ29" s="145"/>
      <c r="AK29" s="145"/>
      <c r="AL29" s="145"/>
      <c r="AM29" s="140"/>
    </row>
    <row r="30" spans="1:39" s="99" customFormat="1" ht="20.25" customHeight="1">
      <c r="A30" s="196" t="s">
        <v>256</v>
      </c>
      <c r="B30" s="124"/>
      <c r="C30" s="219"/>
      <c r="D30" s="219"/>
      <c r="E30" s="219"/>
      <c r="F30" s="219"/>
      <c r="G30" s="219"/>
      <c r="H30" s="219"/>
      <c r="I30" s="125"/>
      <c r="J30" s="120"/>
      <c r="K30" s="102"/>
      <c r="L30" s="101"/>
      <c r="M30" s="101"/>
      <c r="N30" s="101"/>
      <c r="O30" s="101"/>
      <c r="P30" s="101"/>
      <c r="Q30" s="101"/>
      <c r="R30" s="101"/>
      <c r="S30" s="101"/>
      <c r="T30" s="101"/>
      <c r="U30" s="101"/>
      <c r="V30" s="101"/>
      <c r="W30" s="200"/>
      <c r="X30" s="200"/>
      <c r="Y30" s="200"/>
      <c r="Z30" s="200"/>
      <c r="AA30" s="201"/>
      <c r="AB30" s="201"/>
      <c r="AC30" s="201"/>
      <c r="AD30" s="200"/>
      <c r="AE30" s="200"/>
      <c r="AF30" s="200"/>
      <c r="AG30" s="200"/>
      <c r="AH30" s="200"/>
      <c r="AI30" s="202"/>
      <c r="AJ30" s="202"/>
      <c r="AK30" s="202"/>
      <c r="AL30" s="200"/>
      <c r="AM30" s="200"/>
    </row>
    <row r="31" spans="1:39" s="99" customFormat="1" ht="20.25" customHeight="1">
      <c r="A31" s="126" t="s">
        <v>25</v>
      </c>
      <c r="B31" s="217"/>
      <c r="C31" s="128"/>
      <c r="D31" s="128"/>
      <c r="E31" s="128"/>
      <c r="F31" s="128"/>
      <c r="G31" s="128"/>
      <c r="H31" s="391"/>
      <c r="I31" s="392"/>
      <c r="J31" s="393"/>
      <c r="K31" s="361" t="s">
        <v>45</v>
      </c>
      <c r="L31" s="362"/>
      <c r="M31" s="362"/>
      <c r="N31" s="362"/>
      <c r="O31" s="362"/>
      <c r="P31" s="362"/>
      <c r="Q31" s="362"/>
      <c r="R31" s="362"/>
      <c r="S31" s="362"/>
      <c r="T31" s="362"/>
      <c r="U31" s="362"/>
      <c r="V31" s="419"/>
      <c r="W31" s="419"/>
      <c r="X31" s="419"/>
      <c r="Y31" s="419"/>
      <c r="Z31" s="419"/>
      <c r="AA31" s="419"/>
      <c r="AB31" s="419"/>
      <c r="AC31" s="419"/>
      <c r="AD31" s="419"/>
      <c r="AE31" s="419"/>
      <c r="AF31" s="197"/>
      <c r="AG31" s="198"/>
      <c r="AH31" s="198"/>
      <c r="AI31" s="124"/>
      <c r="AJ31" s="124"/>
      <c r="AK31" s="101"/>
      <c r="AL31" s="219"/>
      <c r="AM31" s="199"/>
    </row>
    <row r="32" spans="1:39" s="99" customFormat="1" ht="24" customHeight="1">
      <c r="A32" s="133"/>
      <c r="B32" s="134"/>
      <c r="C32" s="384" t="s">
        <v>257</v>
      </c>
      <c r="D32" s="384"/>
      <c r="E32" s="384"/>
      <c r="F32" s="384"/>
      <c r="G32" s="384"/>
      <c r="H32" s="384"/>
      <c r="I32" s="384"/>
      <c r="J32" s="384"/>
      <c r="K32" s="384"/>
      <c r="L32" s="384"/>
      <c r="M32" s="384"/>
      <c r="N32" s="384"/>
      <c r="O32" s="384"/>
      <c r="P32" s="384"/>
      <c r="Q32" s="384"/>
      <c r="R32" s="384"/>
      <c r="S32" s="384"/>
      <c r="T32" s="384"/>
      <c r="U32" s="384"/>
      <c r="V32" s="384"/>
      <c r="W32" s="384"/>
      <c r="X32" s="384"/>
      <c r="Y32" s="384"/>
      <c r="Z32" s="384"/>
      <c r="AA32" s="384"/>
      <c r="AB32" s="384"/>
      <c r="AC32" s="384"/>
      <c r="AD32" s="384"/>
      <c r="AE32" s="384"/>
      <c r="AF32" s="384"/>
      <c r="AG32" s="384"/>
      <c r="AH32" s="384"/>
      <c r="AI32" s="384"/>
      <c r="AJ32" s="384"/>
      <c r="AK32" s="384"/>
      <c r="AL32" s="384"/>
      <c r="AM32" s="385"/>
    </row>
    <row r="33" spans="1:39" s="99" customFormat="1" ht="24" customHeight="1">
      <c r="A33" s="135"/>
      <c r="B33" s="136"/>
      <c r="C33" s="386"/>
      <c r="D33" s="386"/>
      <c r="E33" s="386"/>
      <c r="F33" s="386"/>
      <c r="G33" s="386"/>
      <c r="H33" s="386"/>
      <c r="I33" s="386"/>
      <c r="J33" s="386"/>
      <c r="K33" s="386"/>
      <c r="L33" s="386"/>
      <c r="M33" s="386"/>
      <c r="N33" s="386"/>
      <c r="O33" s="386"/>
      <c r="P33" s="386"/>
      <c r="Q33" s="386"/>
      <c r="R33" s="386"/>
      <c r="S33" s="386"/>
      <c r="T33" s="386"/>
      <c r="U33" s="386"/>
      <c r="V33" s="386"/>
      <c r="W33" s="386"/>
      <c r="X33" s="386"/>
      <c r="Y33" s="386"/>
      <c r="Z33" s="386"/>
      <c r="AA33" s="386"/>
      <c r="AB33" s="386"/>
      <c r="AC33" s="386"/>
      <c r="AD33" s="386"/>
      <c r="AE33" s="386"/>
      <c r="AF33" s="386"/>
      <c r="AG33" s="386"/>
      <c r="AH33" s="386"/>
      <c r="AI33" s="386"/>
      <c r="AJ33" s="386"/>
      <c r="AK33" s="386"/>
      <c r="AL33" s="386"/>
      <c r="AM33" s="387"/>
    </row>
    <row r="34" spans="1:39" s="99" customFormat="1" ht="24" customHeight="1">
      <c r="A34" s="135"/>
      <c r="B34" s="136"/>
      <c r="C34" s="386"/>
      <c r="D34" s="386"/>
      <c r="E34" s="386"/>
      <c r="F34" s="386"/>
      <c r="G34" s="386"/>
      <c r="H34" s="386"/>
      <c r="I34" s="386"/>
      <c r="J34" s="386"/>
      <c r="K34" s="386"/>
      <c r="L34" s="386"/>
      <c r="M34" s="386"/>
      <c r="N34" s="386"/>
      <c r="O34" s="386"/>
      <c r="P34" s="386"/>
      <c r="Q34" s="386"/>
      <c r="R34" s="386"/>
      <c r="S34" s="386"/>
      <c r="T34" s="386"/>
      <c r="U34" s="386"/>
      <c r="V34" s="386"/>
      <c r="W34" s="386"/>
      <c r="X34" s="386"/>
      <c r="Y34" s="386"/>
      <c r="Z34" s="386"/>
      <c r="AA34" s="386"/>
      <c r="AB34" s="386"/>
      <c r="AC34" s="386"/>
      <c r="AD34" s="386"/>
      <c r="AE34" s="386"/>
      <c r="AF34" s="386"/>
      <c r="AG34" s="386"/>
      <c r="AH34" s="386"/>
      <c r="AI34" s="386"/>
      <c r="AJ34" s="386"/>
      <c r="AK34" s="386"/>
      <c r="AL34" s="386"/>
      <c r="AM34" s="387"/>
    </row>
    <row r="35" spans="1:39" s="99" customFormat="1" ht="24" customHeight="1">
      <c r="A35" s="135"/>
      <c r="B35" s="136"/>
      <c r="C35" s="386"/>
      <c r="D35" s="386"/>
      <c r="E35" s="386"/>
      <c r="F35" s="386"/>
      <c r="G35" s="386"/>
      <c r="H35" s="386"/>
      <c r="I35" s="386"/>
      <c r="J35" s="386"/>
      <c r="K35" s="386"/>
      <c r="L35" s="386"/>
      <c r="M35" s="386"/>
      <c r="N35" s="386"/>
      <c r="O35" s="386"/>
      <c r="P35" s="386"/>
      <c r="Q35" s="386"/>
      <c r="R35" s="386"/>
      <c r="S35" s="386"/>
      <c r="T35" s="386"/>
      <c r="U35" s="386"/>
      <c r="V35" s="386"/>
      <c r="W35" s="386"/>
      <c r="X35" s="386"/>
      <c r="Y35" s="386"/>
      <c r="Z35" s="386"/>
      <c r="AA35" s="386"/>
      <c r="AB35" s="386"/>
      <c r="AC35" s="386"/>
      <c r="AD35" s="386"/>
      <c r="AE35" s="386"/>
      <c r="AF35" s="386"/>
      <c r="AG35" s="386"/>
      <c r="AH35" s="386"/>
      <c r="AI35" s="386"/>
      <c r="AJ35" s="386"/>
      <c r="AK35" s="386"/>
      <c r="AL35" s="386"/>
      <c r="AM35" s="387"/>
    </row>
    <row r="36" spans="1:39" s="99" customFormat="1" ht="24" customHeight="1">
      <c r="A36" s="137"/>
      <c r="B36" s="138"/>
      <c r="C36" s="388"/>
      <c r="D36" s="388"/>
      <c r="E36" s="388"/>
      <c r="F36" s="388"/>
      <c r="G36" s="388"/>
      <c r="H36" s="388"/>
      <c r="I36" s="388"/>
      <c r="J36" s="388"/>
      <c r="K36" s="388"/>
      <c r="L36" s="388"/>
      <c r="M36" s="388"/>
      <c r="N36" s="388"/>
      <c r="O36" s="388"/>
      <c r="P36" s="388"/>
      <c r="Q36" s="388"/>
      <c r="R36" s="388"/>
      <c r="S36" s="388"/>
      <c r="T36" s="388"/>
      <c r="U36" s="388"/>
      <c r="V36" s="388"/>
      <c r="W36" s="388"/>
      <c r="X36" s="388"/>
      <c r="Y36" s="388"/>
      <c r="Z36" s="388"/>
      <c r="AA36" s="388"/>
      <c r="AB36" s="388"/>
      <c r="AC36" s="388"/>
      <c r="AD36" s="388"/>
      <c r="AE36" s="388"/>
      <c r="AF36" s="388"/>
      <c r="AG36" s="388"/>
      <c r="AH36" s="388"/>
      <c r="AI36" s="388"/>
      <c r="AJ36" s="388"/>
      <c r="AK36" s="388"/>
      <c r="AL36" s="388"/>
      <c r="AM36" s="389"/>
    </row>
    <row r="37" spans="1:39" ht="18" customHeight="1">
      <c r="A37" s="177" t="s">
        <v>167</v>
      </c>
      <c r="B37" s="146"/>
      <c r="C37" s="146"/>
      <c r="D37" s="146"/>
      <c r="E37" s="146"/>
      <c r="F37" s="146"/>
      <c r="G37" s="146"/>
      <c r="H37" s="146"/>
      <c r="I37" s="146"/>
      <c r="J37" s="146"/>
      <c r="K37" s="146"/>
      <c r="L37" s="146"/>
      <c r="M37" s="146"/>
      <c r="N37" s="146"/>
      <c r="O37" s="146"/>
      <c r="P37" s="146"/>
      <c r="Q37" s="146"/>
      <c r="R37" s="146"/>
      <c r="S37" s="146"/>
      <c r="T37" s="146"/>
      <c r="U37" s="146"/>
      <c r="V37" s="146"/>
      <c r="W37" s="146"/>
      <c r="X37" s="146"/>
      <c r="Y37" s="146"/>
      <c r="Z37" s="146"/>
      <c r="AA37" s="146"/>
      <c r="AB37" s="146"/>
      <c r="AC37" s="146"/>
      <c r="AD37" s="146"/>
      <c r="AE37" s="146"/>
      <c r="AF37" s="339" t="s">
        <v>258</v>
      </c>
      <c r="AG37" s="339"/>
      <c r="AH37" s="339"/>
      <c r="AI37" s="339"/>
      <c r="AJ37" s="339"/>
      <c r="AK37" s="339"/>
      <c r="AL37" s="339"/>
      <c r="AM37" s="339"/>
    </row>
    <row r="38" spans="1:39" ht="18" customHeight="1">
      <c r="A38" s="358" t="s">
        <v>26</v>
      </c>
      <c r="B38" s="359"/>
      <c r="C38" s="359"/>
      <c r="D38" s="359"/>
      <c r="E38" s="359"/>
      <c r="F38" s="359"/>
      <c r="G38" s="359"/>
      <c r="H38" s="359"/>
      <c r="I38" s="395"/>
      <c r="J38" s="358" t="s">
        <v>29</v>
      </c>
      <c r="K38" s="359"/>
      <c r="L38" s="359"/>
      <c r="M38" s="359"/>
      <c r="N38" s="359"/>
      <c r="O38" s="360" t="s">
        <v>27</v>
      </c>
      <c r="P38" s="360"/>
      <c r="Q38" s="360"/>
      <c r="R38" s="360"/>
      <c r="S38" s="360"/>
      <c r="T38" s="360"/>
      <c r="U38" s="360"/>
      <c r="V38" s="360"/>
      <c r="W38" s="360"/>
      <c r="X38" s="360"/>
      <c r="Y38" s="360"/>
      <c r="Z38" s="360"/>
      <c r="AA38" s="360"/>
      <c r="AB38" s="360"/>
      <c r="AC38" s="360"/>
      <c r="AD38" s="360"/>
      <c r="AE38" s="360"/>
      <c r="AF38" s="360"/>
      <c r="AG38" s="360"/>
      <c r="AH38" s="360"/>
      <c r="AI38" s="360"/>
      <c r="AJ38" s="360"/>
      <c r="AK38" s="360"/>
      <c r="AL38" s="360"/>
      <c r="AM38" s="360"/>
    </row>
    <row r="39" spans="1:39" ht="9.75" customHeight="1">
      <c r="A39" s="354"/>
      <c r="B39" s="355"/>
      <c r="C39" s="355"/>
      <c r="D39" s="355"/>
      <c r="E39" s="355"/>
      <c r="F39" s="355"/>
      <c r="G39" s="355"/>
      <c r="H39" s="355"/>
      <c r="I39" s="356"/>
      <c r="J39" s="400"/>
      <c r="K39" s="401"/>
      <c r="L39" s="401"/>
      <c r="M39" s="401"/>
      <c r="N39" s="401"/>
      <c r="O39" s="402"/>
      <c r="P39" s="402"/>
      <c r="Q39" s="402"/>
      <c r="R39" s="402"/>
      <c r="S39" s="402"/>
      <c r="T39" s="402"/>
      <c r="U39" s="402"/>
      <c r="V39" s="402"/>
      <c r="W39" s="402"/>
      <c r="X39" s="402"/>
      <c r="Y39" s="402"/>
      <c r="Z39" s="402"/>
      <c r="AA39" s="402"/>
      <c r="AB39" s="402"/>
      <c r="AC39" s="402"/>
      <c r="AD39" s="402"/>
      <c r="AE39" s="402"/>
      <c r="AF39" s="402"/>
      <c r="AG39" s="402"/>
      <c r="AH39" s="402"/>
      <c r="AI39" s="402"/>
      <c r="AJ39" s="402"/>
      <c r="AK39" s="402"/>
      <c r="AL39" s="402"/>
      <c r="AM39" s="402"/>
    </row>
    <row r="40" spans="1:39" ht="9.75" customHeight="1">
      <c r="A40" s="354"/>
      <c r="B40" s="355"/>
      <c r="C40" s="355"/>
      <c r="D40" s="355"/>
      <c r="E40" s="355"/>
      <c r="F40" s="355"/>
      <c r="G40" s="355"/>
      <c r="H40" s="355"/>
      <c r="I40" s="356"/>
      <c r="J40" s="367"/>
      <c r="K40" s="367"/>
      <c r="L40" s="367"/>
      <c r="M40" s="367"/>
      <c r="N40" s="367"/>
      <c r="O40" s="368"/>
      <c r="P40" s="368"/>
      <c r="Q40" s="368"/>
      <c r="R40" s="368"/>
      <c r="S40" s="368"/>
      <c r="T40" s="368"/>
      <c r="U40" s="368"/>
      <c r="V40" s="368"/>
      <c r="W40" s="368"/>
      <c r="X40" s="368"/>
      <c r="Y40" s="368"/>
      <c r="Z40" s="368"/>
      <c r="AA40" s="368"/>
      <c r="AB40" s="368"/>
      <c r="AC40" s="368"/>
      <c r="AD40" s="368"/>
      <c r="AE40" s="368"/>
      <c r="AF40" s="368"/>
      <c r="AG40" s="368"/>
      <c r="AH40" s="368"/>
      <c r="AI40" s="368"/>
      <c r="AJ40" s="368"/>
      <c r="AK40" s="368"/>
      <c r="AL40" s="368"/>
      <c r="AM40" s="368"/>
    </row>
    <row r="41" spans="1:39" ht="9.75" customHeight="1">
      <c r="A41" s="354"/>
      <c r="B41" s="355"/>
      <c r="C41" s="355"/>
      <c r="D41" s="355"/>
      <c r="E41" s="355"/>
      <c r="F41" s="355"/>
      <c r="G41" s="355"/>
      <c r="H41" s="355"/>
      <c r="I41" s="356"/>
      <c r="J41" s="367"/>
      <c r="K41" s="367"/>
      <c r="L41" s="367"/>
      <c r="M41" s="367"/>
      <c r="N41" s="367"/>
      <c r="O41" s="368"/>
      <c r="P41" s="368"/>
      <c r="Q41" s="368"/>
      <c r="R41" s="368"/>
      <c r="S41" s="368"/>
      <c r="T41" s="368"/>
      <c r="U41" s="368"/>
      <c r="V41" s="368"/>
      <c r="W41" s="368"/>
      <c r="X41" s="368"/>
      <c r="Y41" s="368"/>
      <c r="Z41" s="368"/>
      <c r="AA41" s="368"/>
      <c r="AB41" s="368"/>
      <c r="AC41" s="368"/>
      <c r="AD41" s="368"/>
      <c r="AE41" s="368"/>
      <c r="AF41" s="368"/>
      <c r="AG41" s="368"/>
      <c r="AH41" s="368"/>
      <c r="AI41" s="368"/>
      <c r="AJ41" s="368"/>
      <c r="AK41" s="368"/>
      <c r="AL41" s="368"/>
      <c r="AM41" s="368"/>
    </row>
    <row r="42" spans="1:39" ht="9.75" customHeight="1">
      <c r="A42" s="354"/>
      <c r="B42" s="355"/>
      <c r="C42" s="355"/>
      <c r="D42" s="355"/>
      <c r="E42" s="355"/>
      <c r="F42" s="355"/>
      <c r="G42" s="355"/>
      <c r="H42" s="355"/>
      <c r="I42" s="356"/>
      <c r="J42" s="367"/>
      <c r="K42" s="367"/>
      <c r="L42" s="367"/>
      <c r="M42" s="367"/>
      <c r="N42" s="367"/>
      <c r="O42" s="368"/>
      <c r="P42" s="368"/>
      <c r="Q42" s="368"/>
      <c r="R42" s="368"/>
      <c r="S42" s="368"/>
      <c r="T42" s="368"/>
      <c r="U42" s="368"/>
      <c r="V42" s="368"/>
      <c r="W42" s="368"/>
      <c r="X42" s="368"/>
      <c r="Y42" s="368"/>
      <c r="Z42" s="368"/>
      <c r="AA42" s="368"/>
      <c r="AB42" s="368"/>
      <c r="AC42" s="368"/>
      <c r="AD42" s="368"/>
      <c r="AE42" s="368"/>
      <c r="AF42" s="368"/>
      <c r="AG42" s="368"/>
      <c r="AH42" s="368"/>
      <c r="AI42" s="368"/>
      <c r="AJ42" s="368"/>
      <c r="AK42" s="368"/>
      <c r="AL42" s="368"/>
      <c r="AM42" s="368"/>
    </row>
    <row r="43" spans="1:39" ht="9.75" customHeight="1" thickBot="1">
      <c r="A43" s="421"/>
      <c r="B43" s="422"/>
      <c r="C43" s="422"/>
      <c r="D43" s="422"/>
      <c r="E43" s="422"/>
      <c r="F43" s="422"/>
      <c r="G43" s="422"/>
      <c r="H43" s="422"/>
      <c r="I43" s="423"/>
      <c r="J43" s="377"/>
      <c r="K43" s="378"/>
      <c r="L43" s="378"/>
      <c r="M43" s="378"/>
      <c r="N43" s="378"/>
      <c r="O43" s="379"/>
      <c r="P43" s="379"/>
      <c r="Q43" s="379"/>
      <c r="R43" s="379"/>
      <c r="S43" s="379"/>
      <c r="T43" s="379"/>
      <c r="U43" s="379"/>
      <c r="V43" s="379"/>
      <c r="W43" s="379"/>
      <c r="X43" s="379"/>
      <c r="Y43" s="379"/>
      <c r="Z43" s="379"/>
      <c r="AA43" s="379"/>
      <c r="AB43" s="379"/>
      <c r="AC43" s="379"/>
      <c r="AD43" s="379"/>
      <c r="AE43" s="379"/>
      <c r="AF43" s="379"/>
      <c r="AG43" s="379"/>
      <c r="AH43" s="379"/>
      <c r="AI43" s="379"/>
      <c r="AJ43" s="379"/>
      <c r="AK43" s="379"/>
      <c r="AL43" s="379"/>
      <c r="AM43" s="379"/>
    </row>
    <row r="44" spans="1:39" ht="22.5" customHeight="1" thickTop="1">
      <c r="A44" s="397" t="s">
        <v>203</v>
      </c>
      <c r="B44" s="398"/>
      <c r="C44" s="398"/>
      <c r="D44" s="398"/>
      <c r="E44" s="398"/>
      <c r="F44" s="398"/>
      <c r="G44" s="398"/>
      <c r="H44" s="398"/>
      <c r="I44" s="399"/>
      <c r="J44" s="417">
        <f>SUM(J39:N43)</f>
        <v>0</v>
      </c>
      <c r="K44" s="418"/>
      <c r="L44" s="418"/>
      <c r="M44" s="418"/>
      <c r="N44" s="418"/>
      <c r="O44" s="420"/>
      <c r="P44" s="420"/>
      <c r="Q44" s="420"/>
      <c r="R44" s="420"/>
      <c r="S44" s="420"/>
      <c r="T44" s="420"/>
      <c r="U44" s="420"/>
      <c r="V44" s="420"/>
      <c r="W44" s="420"/>
      <c r="X44" s="420"/>
      <c r="Y44" s="420"/>
      <c r="Z44" s="420"/>
      <c r="AA44" s="420"/>
      <c r="AB44" s="420"/>
      <c r="AC44" s="420"/>
      <c r="AD44" s="420"/>
      <c r="AE44" s="420"/>
      <c r="AF44" s="420"/>
      <c r="AG44" s="420"/>
      <c r="AH44" s="420"/>
      <c r="AI44" s="420"/>
      <c r="AJ44" s="420"/>
      <c r="AK44" s="420"/>
      <c r="AL44" s="420"/>
      <c r="AM44" s="420"/>
    </row>
    <row r="45" spans="1:39" ht="18" customHeight="1">
      <c r="A45" s="144"/>
      <c r="B45" s="218"/>
      <c r="C45" s="139"/>
      <c r="D45" s="218"/>
      <c r="E45" s="141"/>
      <c r="F45" s="218"/>
      <c r="G45" s="218"/>
      <c r="H45" s="218"/>
      <c r="I45" s="218"/>
      <c r="J45" s="140"/>
      <c r="K45" s="140"/>
      <c r="L45" s="140"/>
      <c r="M45" s="140"/>
      <c r="N45" s="140"/>
      <c r="O45" s="142"/>
      <c r="P45" s="143"/>
      <c r="Q45" s="144"/>
      <c r="R45" s="144"/>
      <c r="S45" s="140"/>
      <c r="T45" s="123"/>
      <c r="U45" s="140"/>
      <c r="V45" s="140"/>
      <c r="W45" s="140"/>
      <c r="X45" s="140"/>
      <c r="Y45" s="218"/>
      <c r="Z45" s="218"/>
      <c r="AA45" s="218"/>
      <c r="AB45" s="218"/>
      <c r="AC45" s="139"/>
      <c r="AD45" s="140"/>
      <c r="AE45" s="140"/>
      <c r="AF45" s="140"/>
      <c r="AG45" s="140"/>
      <c r="AH45" s="140"/>
      <c r="AI45" s="145"/>
      <c r="AJ45" s="145"/>
      <c r="AK45" s="145"/>
      <c r="AL45" s="145"/>
      <c r="AM45" s="140"/>
    </row>
    <row r="46" spans="1:39" ht="18" customHeight="1">
      <c r="A46" s="205" t="s">
        <v>247</v>
      </c>
      <c r="B46" s="146"/>
      <c r="C46" s="146"/>
      <c r="D46" s="146"/>
      <c r="E46" s="146"/>
      <c r="G46" s="209"/>
      <c r="H46" s="357" t="s">
        <v>217</v>
      </c>
      <c r="I46" s="357"/>
      <c r="J46" s="357"/>
      <c r="K46" s="357"/>
      <c r="L46" s="357"/>
      <c r="M46" s="357"/>
      <c r="N46" s="357"/>
      <c r="O46" s="357"/>
      <c r="P46" s="357"/>
      <c r="Q46" s="357"/>
      <c r="R46" s="357"/>
      <c r="S46" s="357"/>
      <c r="T46" s="357"/>
      <c r="U46" s="357"/>
      <c r="V46" s="357"/>
      <c r="W46" s="357"/>
      <c r="X46" s="357"/>
      <c r="Y46" s="357"/>
      <c r="Z46" s="357"/>
      <c r="AA46" s="357"/>
      <c r="AB46" s="357"/>
      <c r="AC46" s="357"/>
      <c r="AD46" s="357"/>
      <c r="AE46" s="357"/>
      <c r="AF46" s="357"/>
      <c r="AG46" s="357"/>
      <c r="AH46" s="357"/>
      <c r="AI46" s="357"/>
      <c r="AJ46" s="357"/>
      <c r="AK46" s="357"/>
      <c r="AL46" s="357"/>
      <c r="AM46" s="357"/>
    </row>
    <row r="47" spans="1:39" ht="18" customHeight="1">
      <c r="A47" s="206" t="s">
        <v>213</v>
      </c>
      <c r="B47" s="207"/>
      <c r="C47" s="207"/>
      <c r="D47" s="207"/>
      <c r="E47" s="207"/>
      <c r="F47" s="341" t="s">
        <v>214</v>
      </c>
      <c r="G47" s="342"/>
      <c r="H47" s="342"/>
      <c r="I47" s="342"/>
      <c r="J47" s="342"/>
      <c r="K47" s="342"/>
      <c r="L47" s="342"/>
      <c r="M47" s="342"/>
      <c r="N47" s="343"/>
      <c r="O47" s="208" t="s">
        <v>215</v>
      </c>
      <c r="P47" s="207"/>
      <c r="Q47" s="207"/>
      <c r="R47" s="207"/>
      <c r="S47" s="207"/>
      <c r="T47" s="207"/>
      <c r="U47" s="341" t="s">
        <v>214</v>
      </c>
      <c r="V47" s="342"/>
      <c r="W47" s="342"/>
      <c r="X47" s="342"/>
      <c r="Y47" s="342"/>
      <c r="Z47" s="342"/>
      <c r="AA47" s="342"/>
      <c r="AB47" s="342"/>
      <c r="AC47" s="342"/>
      <c r="AD47" s="207" t="s">
        <v>216</v>
      </c>
      <c r="AE47" s="342" t="s">
        <v>214</v>
      </c>
      <c r="AF47" s="342"/>
      <c r="AG47" s="342"/>
      <c r="AH47" s="342"/>
      <c r="AI47" s="342"/>
      <c r="AJ47" s="342"/>
      <c r="AK47" s="342"/>
      <c r="AL47" s="342"/>
      <c r="AM47" s="343"/>
    </row>
    <row r="48" spans="1:39" ht="18" customHeight="1">
      <c r="A48" s="344"/>
      <c r="B48" s="344"/>
      <c r="C48" s="344"/>
      <c r="D48" s="344"/>
      <c r="E48" s="344"/>
      <c r="F48" s="344"/>
      <c r="G48" s="344"/>
      <c r="H48" s="344"/>
      <c r="I48" s="344"/>
      <c r="J48" s="344"/>
      <c r="K48" s="344"/>
      <c r="L48" s="344"/>
      <c r="M48" s="344"/>
      <c r="N48" s="344"/>
      <c r="O48" s="344"/>
      <c r="P48" s="344"/>
      <c r="Q48" s="344"/>
      <c r="R48" s="344"/>
      <c r="S48" s="344"/>
      <c r="T48" s="344"/>
      <c r="U48" s="344"/>
      <c r="V48" s="344"/>
      <c r="W48" s="344"/>
      <c r="X48" s="344"/>
      <c r="Y48" s="344"/>
      <c r="Z48" s="344"/>
      <c r="AA48" s="344"/>
      <c r="AB48" s="344"/>
      <c r="AC48" s="344"/>
      <c r="AD48" s="344"/>
      <c r="AE48" s="344"/>
      <c r="AF48" s="344"/>
      <c r="AG48" s="344"/>
      <c r="AH48" s="344"/>
      <c r="AI48" s="344"/>
      <c r="AJ48" s="344"/>
      <c r="AK48" s="344"/>
      <c r="AL48" s="344"/>
      <c r="AM48" s="344"/>
    </row>
    <row r="49" spans="1:40" ht="18" customHeight="1">
      <c r="A49" s="344"/>
      <c r="B49" s="344"/>
      <c r="C49" s="344"/>
      <c r="D49" s="344"/>
      <c r="E49" s="344"/>
      <c r="F49" s="344"/>
      <c r="G49" s="344"/>
      <c r="H49" s="344"/>
      <c r="I49" s="344"/>
      <c r="J49" s="344"/>
      <c r="K49" s="344"/>
      <c r="L49" s="344"/>
      <c r="M49" s="344"/>
      <c r="N49" s="344"/>
      <c r="O49" s="344"/>
      <c r="P49" s="344"/>
      <c r="Q49" s="344"/>
      <c r="R49" s="344"/>
      <c r="S49" s="344"/>
      <c r="T49" s="344"/>
      <c r="U49" s="344"/>
      <c r="V49" s="344"/>
      <c r="W49" s="344"/>
      <c r="X49" s="344"/>
      <c r="Y49" s="344"/>
      <c r="Z49" s="344"/>
      <c r="AA49" s="344"/>
      <c r="AB49" s="344"/>
      <c r="AC49" s="344"/>
      <c r="AD49" s="344"/>
      <c r="AE49" s="344"/>
      <c r="AF49" s="344"/>
      <c r="AG49" s="344"/>
      <c r="AH49" s="344"/>
      <c r="AI49" s="344"/>
      <c r="AJ49" s="344"/>
      <c r="AK49" s="344"/>
      <c r="AL49" s="344"/>
      <c r="AM49" s="344"/>
    </row>
    <row r="50" spans="1:40" ht="18" customHeight="1">
      <c r="A50" s="344"/>
      <c r="B50" s="344"/>
      <c r="C50" s="344"/>
      <c r="D50" s="344"/>
      <c r="E50" s="344"/>
      <c r="F50" s="344"/>
      <c r="G50" s="344"/>
      <c r="H50" s="344"/>
      <c r="I50" s="344"/>
      <c r="J50" s="344"/>
      <c r="K50" s="344"/>
      <c r="L50" s="344"/>
      <c r="M50" s="344"/>
      <c r="N50" s="344"/>
      <c r="O50" s="344"/>
      <c r="P50" s="344"/>
      <c r="Q50" s="344"/>
      <c r="R50" s="344"/>
      <c r="S50" s="344"/>
      <c r="T50" s="344"/>
      <c r="U50" s="344"/>
      <c r="V50" s="344"/>
      <c r="W50" s="344"/>
      <c r="X50" s="344"/>
      <c r="Y50" s="344"/>
      <c r="Z50" s="344"/>
      <c r="AA50" s="344"/>
      <c r="AB50" s="344"/>
      <c r="AC50" s="344"/>
      <c r="AD50" s="344"/>
      <c r="AE50" s="344"/>
      <c r="AF50" s="344"/>
      <c r="AG50" s="344"/>
      <c r="AH50" s="344"/>
      <c r="AI50" s="344"/>
      <c r="AJ50" s="344"/>
      <c r="AK50" s="344"/>
      <c r="AL50" s="344"/>
      <c r="AM50" s="344"/>
    </row>
    <row r="51" spans="1:40" ht="18" customHeight="1">
      <c r="A51" s="345"/>
      <c r="B51" s="345"/>
      <c r="C51" s="345"/>
      <c r="D51" s="345"/>
      <c r="E51" s="345"/>
      <c r="F51" s="345"/>
      <c r="G51" s="345"/>
      <c r="H51" s="345"/>
      <c r="I51" s="345"/>
      <c r="J51" s="345"/>
      <c r="K51" s="345"/>
      <c r="L51" s="345"/>
      <c r="M51" s="345"/>
      <c r="N51" s="345"/>
      <c r="O51" s="345"/>
      <c r="P51" s="345"/>
      <c r="Q51" s="345"/>
      <c r="R51" s="345"/>
      <c r="S51" s="345"/>
      <c r="T51" s="345"/>
      <c r="U51" s="345"/>
      <c r="V51" s="345"/>
      <c r="W51" s="345"/>
      <c r="X51" s="345"/>
      <c r="Y51" s="345"/>
      <c r="Z51" s="345"/>
      <c r="AA51" s="345"/>
      <c r="AB51" s="345"/>
      <c r="AC51" s="345"/>
      <c r="AD51" s="345"/>
      <c r="AE51" s="345"/>
      <c r="AF51" s="345"/>
      <c r="AG51" s="345"/>
      <c r="AH51" s="345"/>
      <c r="AI51" s="345"/>
      <c r="AJ51" s="345"/>
      <c r="AK51" s="345"/>
      <c r="AL51" s="345"/>
      <c r="AM51" s="345"/>
    </row>
    <row r="52" spans="1:40" ht="18" customHeight="1" thickBot="1">
      <c r="A52" s="144"/>
      <c r="B52" s="218"/>
      <c r="C52" s="139"/>
      <c r="D52" s="218"/>
      <c r="E52" s="141"/>
      <c r="F52" s="218"/>
      <c r="G52" s="218"/>
      <c r="H52" s="218"/>
      <c r="I52" s="218"/>
      <c r="J52" s="140"/>
      <c r="K52" s="140"/>
      <c r="L52" s="140"/>
      <c r="M52" s="140"/>
      <c r="N52" s="140"/>
      <c r="O52" s="142"/>
      <c r="P52" s="143"/>
      <c r="Q52" s="144"/>
      <c r="R52" s="144"/>
      <c r="S52" s="140"/>
      <c r="T52" s="123"/>
      <c r="U52" s="140"/>
      <c r="V52" s="140"/>
      <c r="W52" s="140"/>
      <c r="X52" s="140"/>
      <c r="Y52" s="218"/>
      <c r="Z52" s="218"/>
      <c r="AA52" s="218"/>
      <c r="AB52" s="218"/>
      <c r="AC52" s="139"/>
      <c r="AD52" s="140"/>
      <c r="AE52" s="140"/>
      <c r="AF52" s="140"/>
      <c r="AG52" s="140"/>
      <c r="AH52" s="140"/>
      <c r="AI52" s="145"/>
      <c r="AJ52" s="145"/>
      <c r="AK52" s="145"/>
      <c r="AL52" s="145"/>
      <c r="AM52" s="140"/>
    </row>
    <row r="53" spans="1:40" ht="18.75" customHeight="1" thickBot="1">
      <c r="A53" s="403" t="s">
        <v>163</v>
      </c>
      <c r="B53" s="404"/>
      <c r="C53" s="404"/>
      <c r="D53" s="404"/>
      <c r="E53" s="404"/>
      <c r="F53" s="404"/>
      <c r="G53" s="404"/>
      <c r="H53" s="404"/>
      <c r="I53" s="404"/>
      <c r="J53" s="404"/>
      <c r="K53" s="404"/>
      <c r="L53" s="404"/>
      <c r="M53" s="404"/>
      <c r="N53" s="404"/>
      <c r="O53" s="404"/>
      <c r="P53" s="404"/>
      <c r="Q53" s="404"/>
      <c r="R53" s="404"/>
      <c r="S53" s="404"/>
      <c r="T53" s="404"/>
      <c r="U53" s="404"/>
      <c r="V53" s="404"/>
      <c r="W53" s="381" t="s">
        <v>39</v>
      </c>
      <c r="X53" s="381"/>
      <c r="Y53" s="381"/>
      <c r="Z53" s="381"/>
      <c r="AA53" s="396" t="str">
        <f>IF($L$5="","",VLOOKUP($L$5,基準単価!$D$7:$G$35,4,0))</f>
        <v/>
      </c>
      <c r="AB53" s="383"/>
      <c r="AC53" s="383"/>
      <c r="AD53" s="363" t="s">
        <v>31</v>
      </c>
      <c r="AE53" s="380"/>
      <c r="AF53" s="382" t="s">
        <v>28</v>
      </c>
      <c r="AG53" s="363"/>
      <c r="AH53" s="380"/>
      <c r="AI53" s="365">
        <f>ROUNDDOWN(($J$65+$J$78)/1000,0)</f>
        <v>0</v>
      </c>
      <c r="AJ53" s="366"/>
      <c r="AK53" s="366"/>
      <c r="AL53" s="363" t="s">
        <v>31</v>
      </c>
      <c r="AM53" s="364"/>
    </row>
    <row r="54" spans="1:40" s="99" customFormat="1" ht="20.25" hidden="1" customHeight="1">
      <c r="A54" s="196" t="s">
        <v>211</v>
      </c>
      <c r="B54" s="124"/>
      <c r="C54" s="219"/>
      <c r="D54" s="219"/>
      <c r="E54" s="219"/>
      <c r="F54" s="219"/>
      <c r="G54" s="219"/>
      <c r="H54" s="219"/>
      <c r="I54" s="125"/>
      <c r="J54" s="120"/>
      <c r="K54" s="102"/>
      <c r="L54" s="101"/>
      <c r="M54" s="101"/>
      <c r="N54" s="101"/>
      <c r="O54" s="101"/>
      <c r="P54" s="101"/>
      <c r="Q54" s="101"/>
      <c r="R54" s="101"/>
      <c r="S54" s="101"/>
      <c r="T54" s="101"/>
      <c r="U54" s="101"/>
      <c r="V54" s="101"/>
      <c r="W54" s="200"/>
      <c r="X54" s="200"/>
      <c r="Y54" s="200"/>
      <c r="Z54" s="200"/>
      <c r="AA54" s="201"/>
      <c r="AB54" s="201"/>
      <c r="AC54" s="201"/>
      <c r="AD54" s="200"/>
      <c r="AE54" s="200"/>
      <c r="AF54" s="394" t="s">
        <v>206</v>
      </c>
      <c r="AG54" s="394"/>
      <c r="AH54" s="394"/>
      <c r="AI54" s="394"/>
      <c r="AJ54" s="394"/>
      <c r="AK54" s="394"/>
      <c r="AL54" s="394"/>
      <c r="AM54" s="394"/>
      <c r="AN54" s="134"/>
    </row>
    <row r="55" spans="1:40" ht="18.75" hidden="1" customHeight="1">
      <c r="A55" s="126" t="s">
        <v>25</v>
      </c>
      <c r="B55" s="217"/>
      <c r="C55" s="128"/>
      <c r="D55" s="128"/>
      <c r="E55" s="128"/>
      <c r="F55" s="128"/>
      <c r="G55" s="128"/>
      <c r="H55" s="391"/>
      <c r="I55" s="392"/>
      <c r="J55" s="393"/>
      <c r="K55" s="361" t="s">
        <v>45</v>
      </c>
      <c r="L55" s="362"/>
      <c r="M55" s="362"/>
      <c r="N55" s="362"/>
      <c r="O55" s="362"/>
      <c r="P55" s="362"/>
      <c r="Q55" s="362"/>
      <c r="R55" s="362"/>
      <c r="S55" s="362"/>
      <c r="T55" s="362"/>
      <c r="U55" s="362"/>
      <c r="V55" s="362"/>
      <c r="W55" s="362"/>
      <c r="X55" s="362"/>
      <c r="Y55" s="362"/>
      <c r="Z55" s="362"/>
      <c r="AA55" s="362"/>
      <c r="AB55" s="362"/>
      <c r="AC55" s="362"/>
      <c r="AD55" s="362"/>
      <c r="AE55" s="362"/>
      <c r="AF55" s="129"/>
      <c r="AG55" s="130"/>
      <c r="AH55" s="130"/>
      <c r="AI55" s="131"/>
      <c r="AJ55" s="131"/>
      <c r="AK55" s="112"/>
      <c r="AL55" s="128"/>
      <c r="AM55" s="132"/>
    </row>
    <row r="56" spans="1:40" ht="24" hidden="1" customHeight="1">
      <c r="A56" s="133"/>
      <c r="B56" s="134"/>
      <c r="C56" s="384" t="s">
        <v>212</v>
      </c>
      <c r="D56" s="384"/>
      <c r="E56" s="384"/>
      <c r="F56" s="384"/>
      <c r="G56" s="384"/>
      <c r="H56" s="384"/>
      <c r="I56" s="384"/>
      <c r="J56" s="384"/>
      <c r="K56" s="384"/>
      <c r="L56" s="384"/>
      <c r="M56" s="384"/>
      <c r="N56" s="384"/>
      <c r="O56" s="384"/>
      <c r="P56" s="384"/>
      <c r="Q56" s="384"/>
      <c r="R56" s="384"/>
      <c r="S56" s="384"/>
      <c r="T56" s="384"/>
      <c r="U56" s="384"/>
      <c r="V56" s="384"/>
      <c r="W56" s="384"/>
      <c r="X56" s="384"/>
      <c r="Y56" s="384"/>
      <c r="Z56" s="384"/>
      <c r="AA56" s="384"/>
      <c r="AB56" s="384"/>
      <c r="AC56" s="384"/>
      <c r="AD56" s="384"/>
      <c r="AE56" s="384"/>
      <c r="AF56" s="384"/>
      <c r="AG56" s="384"/>
      <c r="AH56" s="384"/>
      <c r="AI56" s="384"/>
      <c r="AJ56" s="384"/>
      <c r="AK56" s="384"/>
      <c r="AL56" s="384"/>
      <c r="AM56" s="385"/>
    </row>
    <row r="57" spans="1:40" ht="24" hidden="1" customHeight="1">
      <c r="A57" s="137"/>
      <c r="B57" s="176"/>
      <c r="C57" s="388"/>
      <c r="D57" s="388"/>
      <c r="E57" s="388"/>
      <c r="F57" s="388"/>
      <c r="G57" s="388"/>
      <c r="H57" s="388"/>
      <c r="I57" s="388"/>
      <c r="J57" s="388"/>
      <c r="K57" s="388"/>
      <c r="L57" s="388"/>
      <c r="M57" s="388"/>
      <c r="N57" s="388"/>
      <c r="O57" s="388"/>
      <c r="P57" s="388"/>
      <c r="Q57" s="388"/>
      <c r="R57" s="388"/>
      <c r="S57" s="388"/>
      <c r="T57" s="388"/>
      <c r="U57" s="388"/>
      <c r="V57" s="388"/>
      <c r="W57" s="388"/>
      <c r="X57" s="388"/>
      <c r="Y57" s="388"/>
      <c r="Z57" s="388"/>
      <c r="AA57" s="388"/>
      <c r="AB57" s="388"/>
      <c r="AC57" s="388"/>
      <c r="AD57" s="388"/>
      <c r="AE57" s="388"/>
      <c r="AF57" s="388"/>
      <c r="AG57" s="388"/>
      <c r="AH57" s="388"/>
      <c r="AI57" s="388"/>
      <c r="AJ57" s="388"/>
      <c r="AK57" s="388"/>
      <c r="AL57" s="388"/>
      <c r="AM57" s="389"/>
    </row>
    <row r="58" spans="1:40" ht="18" hidden="1" customHeight="1">
      <c r="A58" s="177" t="s">
        <v>167</v>
      </c>
      <c r="B58" s="146"/>
      <c r="C58" s="146"/>
      <c r="D58" s="146"/>
      <c r="E58" s="146"/>
      <c r="F58" s="146"/>
      <c r="G58" s="146"/>
      <c r="H58" s="146"/>
      <c r="I58" s="146"/>
      <c r="J58" s="146"/>
      <c r="K58" s="146"/>
      <c r="L58" s="146"/>
      <c r="M58" s="146"/>
      <c r="N58" s="146"/>
      <c r="O58" s="146"/>
      <c r="P58" s="146"/>
      <c r="Q58" s="146"/>
      <c r="R58" s="146"/>
      <c r="S58" s="146"/>
      <c r="T58" s="146"/>
      <c r="U58" s="146"/>
      <c r="V58" s="146"/>
      <c r="W58" s="146"/>
      <c r="X58" s="146"/>
      <c r="Y58" s="146"/>
      <c r="Z58" s="146"/>
      <c r="AA58" s="146"/>
      <c r="AB58" s="146"/>
      <c r="AC58" s="146"/>
      <c r="AD58" s="146"/>
      <c r="AE58" s="146"/>
      <c r="AF58" s="146"/>
      <c r="AG58" s="146"/>
      <c r="AH58" s="146"/>
      <c r="AI58" s="146"/>
      <c r="AJ58" s="146"/>
    </row>
    <row r="59" spans="1:40" ht="18" hidden="1" customHeight="1">
      <c r="A59" s="358" t="s">
        <v>26</v>
      </c>
      <c r="B59" s="359"/>
      <c r="C59" s="359"/>
      <c r="D59" s="359"/>
      <c r="E59" s="359"/>
      <c r="F59" s="359"/>
      <c r="G59" s="359"/>
      <c r="H59" s="359"/>
      <c r="I59" s="395"/>
      <c r="J59" s="358" t="s">
        <v>29</v>
      </c>
      <c r="K59" s="359"/>
      <c r="L59" s="359"/>
      <c r="M59" s="359"/>
      <c r="N59" s="359"/>
      <c r="O59" s="360" t="s">
        <v>27</v>
      </c>
      <c r="P59" s="360"/>
      <c r="Q59" s="360"/>
      <c r="R59" s="360"/>
      <c r="S59" s="360"/>
      <c r="T59" s="360"/>
      <c r="U59" s="360"/>
      <c r="V59" s="360"/>
      <c r="W59" s="360"/>
      <c r="X59" s="360"/>
      <c r="Y59" s="360"/>
      <c r="Z59" s="360"/>
      <c r="AA59" s="360"/>
      <c r="AB59" s="360"/>
      <c r="AC59" s="360"/>
      <c r="AD59" s="360"/>
      <c r="AE59" s="360"/>
      <c r="AF59" s="360"/>
      <c r="AG59" s="360"/>
      <c r="AH59" s="360"/>
      <c r="AI59" s="360"/>
      <c r="AJ59" s="360"/>
      <c r="AK59" s="360"/>
      <c r="AL59" s="360"/>
      <c r="AM59" s="360"/>
    </row>
    <row r="60" spans="1:40" ht="9.75" hidden="1" customHeight="1">
      <c r="A60" s="354"/>
      <c r="B60" s="355"/>
      <c r="C60" s="355"/>
      <c r="D60" s="355"/>
      <c r="E60" s="355"/>
      <c r="F60" s="355"/>
      <c r="G60" s="355"/>
      <c r="H60" s="355"/>
      <c r="I60" s="356"/>
      <c r="J60" s="367"/>
      <c r="K60" s="367"/>
      <c r="L60" s="367"/>
      <c r="M60" s="367"/>
      <c r="N60" s="367"/>
      <c r="O60" s="368"/>
      <c r="P60" s="368"/>
      <c r="Q60" s="368"/>
      <c r="R60" s="368"/>
      <c r="S60" s="368"/>
      <c r="T60" s="368"/>
      <c r="U60" s="368"/>
      <c r="V60" s="368"/>
      <c r="W60" s="368"/>
      <c r="X60" s="368"/>
      <c r="Y60" s="368"/>
      <c r="Z60" s="368"/>
      <c r="AA60" s="368"/>
      <c r="AB60" s="368"/>
      <c r="AC60" s="368"/>
      <c r="AD60" s="368"/>
      <c r="AE60" s="368"/>
      <c r="AF60" s="368"/>
      <c r="AG60" s="368"/>
      <c r="AH60" s="368"/>
      <c r="AI60" s="368"/>
      <c r="AJ60" s="368"/>
      <c r="AK60" s="368"/>
      <c r="AL60" s="368"/>
      <c r="AM60" s="368"/>
    </row>
    <row r="61" spans="1:40" ht="9.75" hidden="1" customHeight="1">
      <c r="A61" s="354"/>
      <c r="B61" s="355"/>
      <c r="C61" s="355"/>
      <c r="D61" s="355"/>
      <c r="E61" s="355"/>
      <c r="F61" s="355"/>
      <c r="G61" s="355"/>
      <c r="H61" s="355"/>
      <c r="I61" s="356"/>
      <c r="J61" s="367"/>
      <c r="K61" s="367"/>
      <c r="L61" s="367"/>
      <c r="M61" s="367"/>
      <c r="N61" s="367"/>
      <c r="O61" s="368"/>
      <c r="P61" s="368"/>
      <c r="Q61" s="368"/>
      <c r="R61" s="368"/>
      <c r="S61" s="368"/>
      <c r="T61" s="368"/>
      <c r="U61" s="368"/>
      <c r="V61" s="368"/>
      <c r="W61" s="368"/>
      <c r="X61" s="368"/>
      <c r="Y61" s="368"/>
      <c r="Z61" s="368"/>
      <c r="AA61" s="368"/>
      <c r="AB61" s="368"/>
      <c r="AC61" s="368"/>
      <c r="AD61" s="368"/>
      <c r="AE61" s="368"/>
      <c r="AF61" s="368"/>
      <c r="AG61" s="368"/>
      <c r="AH61" s="368"/>
      <c r="AI61" s="368"/>
      <c r="AJ61" s="368"/>
      <c r="AK61" s="368"/>
      <c r="AL61" s="368"/>
      <c r="AM61" s="368"/>
    </row>
    <row r="62" spans="1:40" ht="9.75" hidden="1" customHeight="1">
      <c r="A62" s="354"/>
      <c r="B62" s="355"/>
      <c r="C62" s="355"/>
      <c r="D62" s="355"/>
      <c r="E62" s="355"/>
      <c r="F62" s="355"/>
      <c r="G62" s="355"/>
      <c r="H62" s="355"/>
      <c r="I62" s="356"/>
      <c r="J62" s="367"/>
      <c r="K62" s="367"/>
      <c r="L62" s="367"/>
      <c r="M62" s="367"/>
      <c r="N62" s="367"/>
      <c r="O62" s="368"/>
      <c r="P62" s="368"/>
      <c r="Q62" s="368"/>
      <c r="R62" s="368"/>
      <c r="S62" s="368"/>
      <c r="T62" s="368"/>
      <c r="U62" s="368"/>
      <c r="V62" s="368"/>
      <c r="W62" s="368"/>
      <c r="X62" s="368"/>
      <c r="Y62" s="368"/>
      <c r="Z62" s="368"/>
      <c r="AA62" s="368"/>
      <c r="AB62" s="368"/>
      <c r="AC62" s="368"/>
      <c r="AD62" s="368"/>
      <c r="AE62" s="368"/>
      <c r="AF62" s="368"/>
      <c r="AG62" s="368"/>
      <c r="AH62" s="368"/>
      <c r="AI62" s="368"/>
      <c r="AJ62" s="368"/>
      <c r="AK62" s="368"/>
      <c r="AL62" s="368"/>
      <c r="AM62" s="368"/>
    </row>
    <row r="63" spans="1:40" ht="9.75" hidden="1" customHeight="1">
      <c r="A63" s="354"/>
      <c r="B63" s="355"/>
      <c r="C63" s="355"/>
      <c r="D63" s="355"/>
      <c r="E63" s="355"/>
      <c r="F63" s="355"/>
      <c r="G63" s="355"/>
      <c r="H63" s="355"/>
      <c r="I63" s="356"/>
      <c r="J63" s="367"/>
      <c r="K63" s="367"/>
      <c r="L63" s="367"/>
      <c r="M63" s="367"/>
      <c r="N63" s="367"/>
      <c r="O63" s="368"/>
      <c r="P63" s="368"/>
      <c r="Q63" s="368"/>
      <c r="R63" s="368"/>
      <c r="S63" s="368"/>
      <c r="T63" s="368"/>
      <c r="U63" s="368"/>
      <c r="V63" s="368"/>
      <c r="W63" s="368"/>
      <c r="X63" s="368"/>
      <c r="Y63" s="368"/>
      <c r="Z63" s="368"/>
      <c r="AA63" s="368"/>
      <c r="AB63" s="368"/>
      <c r="AC63" s="368"/>
      <c r="AD63" s="368"/>
      <c r="AE63" s="368"/>
      <c r="AF63" s="368"/>
      <c r="AG63" s="368"/>
      <c r="AH63" s="368"/>
      <c r="AI63" s="368"/>
      <c r="AJ63" s="368"/>
      <c r="AK63" s="368"/>
      <c r="AL63" s="368"/>
      <c r="AM63" s="368"/>
    </row>
    <row r="64" spans="1:40" ht="9.75" hidden="1" customHeight="1" thickBot="1">
      <c r="A64" s="421"/>
      <c r="B64" s="422"/>
      <c r="C64" s="422"/>
      <c r="D64" s="422"/>
      <c r="E64" s="422"/>
      <c r="F64" s="422"/>
      <c r="G64" s="422"/>
      <c r="H64" s="422"/>
      <c r="I64" s="423"/>
      <c r="J64" s="377"/>
      <c r="K64" s="378"/>
      <c r="L64" s="378"/>
      <c r="M64" s="378"/>
      <c r="N64" s="378"/>
      <c r="O64" s="379"/>
      <c r="P64" s="379"/>
      <c r="Q64" s="379"/>
      <c r="R64" s="379"/>
      <c r="S64" s="379"/>
      <c r="T64" s="379"/>
      <c r="U64" s="379"/>
      <c r="V64" s="379"/>
      <c r="W64" s="379"/>
      <c r="X64" s="379"/>
      <c r="Y64" s="379"/>
      <c r="Z64" s="379"/>
      <c r="AA64" s="379"/>
      <c r="AB64" s="379"/>
      <c r="AC64" s="379"/>
      <c r="AD64" s="379"/>
      <c r="AE64" s="379"/>
      <c r="AF64" s="379"/>
      <c r="AG64" s="379"/>
      <c r="AH64" s="379"/>
      <c r="AI64" s="379"/>
      <c r="AJ64" s="379"/>
      <c r="AK64" s="379"/>
      <c r="AL64" s="379"/>
      <c r="AM64" s="379"/>
    </row>
    <row r="65" spans="1:39" ht="22.5" hidden="1" customHeight="1" thickTop="1">
      <c r="A65" s="397" t="s">
        <v>207</v>
      </c>
      <c r="B65" s="398"/>
      <c r="C65" s="398"/>
      <c r="D65" s="398"/>
      <c r="E65" s="398"/>
      <c r="F65" s="398"/>
      <c r="G65" s="398"/>
      <c r="H65" s="398"/>
      <c r="I65" s="399"/>
      <c r="J65" s="424">
        <f>SUM(J60:N64)</f>
        <v>0</v>
      </c>
      <c r="K65" s="425"/>
      <c r="L65" s="425"/>
      <c r="M65" s="425"/>
      <c r="N65" s="425"/>
      <c r="O65" s="420"/>
      <c r="P65" s="420"/>
      <c r="Q65" s="420"/>
      <c r="R65" s="420"/>
      <c r="S65" s="420"/>
      <c r="T65" s="420"/>
      <c r="U65" s="420"/>
      <c r="V65" s="420"/>
      <c r="W65" s="420"/>
      <c r="X65" s="420"/>
      <c r="Y65" s="420"/>
      <c r="Z65" s="420"/>
      <c r="AA65" s="420"/>
      <c r="AB65" s="420"/>
      <c r="AC65" s="420"/>
      <c r="AD65" s="420"/>
      <c r="AE65" s="420"/>
      <c r="AF65" s="420"/>
      <c r="AG65" s="420"/>
      <c r="AH65" s="420"/>
      <c r="AI65" s="420"/>
      <c r="AJ65" s="420"/>
      <c r="AK65" s="420"/>
      <c r="AL65" s="420"/>
      <c r="AM65" s="420"/>
    </row>
    <row r="66" spans="1:39" ht="18" hidden="1" customHeight="1">
      <c r="A66" s="144"/>
      <c r="B66" s="218"/>
      <c r="C66" s="139"/>
      <c r="D66" s="218"/>
      <c r="E66" s="141"/>
      <c r="F66" s="218"/>
      <c r="G66" s="218"/>
      <c r="H66" s="218"/>
      <c r="I66" s="218"/>
      <c r="J66" s="140"/>
      <c r="K66" s="140"/>
      <c r="L66" s="140"/>
      <c r="M66" s="140"/>
      <c r="N66" s="140"/>
      <c r="O66" s="142"/>
      <c r="P66" s="143"/>
      <c r="Q66" s="144"/>
      <c r="R66" s="144"/>
      <c r="S66" s="140"/>
      <c r="T66" s="123"/>
      <c r="U66" s="140"/>
      <c r="V66" s="140"/>
      <c r="W66" s="140"/>
      <c r="X66" s="140"/>
      <c r="Y66" s="218"/>
      <c r="Z66" s="218"/>
      <c r="AA66" s="218"/>
      <c r="AB66" s="218"/>
      <c r="AC66" s="139"/>
      <c r="AD66" s="140"/>
      <c r="AE66" s="140"/>
      <c r="AF66" s="140"/>
      <c r="AG66" s="140"/>
      <c r="AH66" s="140"/>
      <c r="AI66" s="145"/>
      <c r="AJ66" s="145"/>
      <c r="AK66" s="145"/>
      <c r="AL66" s="145"/>
      <c r="AM66" s="140"/>
    </row>
    <row r="67" spans="1:39" s="99" customFormat="1" ht="20.25" customHeight="1">
      <c r="A67" s="196" t="s">
        <v>259</v>
      </c>
      <c r="B67" s="124"/>
      <c r="C67" s="219"/>
      <c r="D67" s="219"/>
      <c r="E67" s="219"/>
      <c r="F67" s="219"/>
      <c r="G67" s="219"/>
      <c r="H67" s="219"/>
      <c r="I67" s="125"/>
      <c r="J67" s="120"/>
      <c r="K67" s="102"/>
      <c r="L67" s="101"/>
      <c r="M67" s="101"/>
      <c r="N67" s="101"/>
      <c r="O67" s="101"/>
      <c r="P67" s="101"/>
      <c r="Q67" s="101"/>
      <c r="R67" s="101"/>
      <c r="S67" s="101"/>
      <c r="T67" s="101"/>
      <c r="U67" s="101"/>
      <c r="V67" s="101"/>
      <c r="W67" s="200"/>
      <c r="X67" s="200"/>
      <c r="Y67" s="200"/>
      <c r="Z67" s="200"/>
      <c r="AA67" s="201"/>
      <c r="AB67" s="201"/>
      <c r="AC67" s="201"/>
      <c r="AD67" s="200"/>
      <c r="AE67" s="200"/>
      <c r="AF67" s="200"/>
      <c r="AG67" s="200"/>
      <c r="AH67" s="200"/>
      <c r="AI67" s="202"/>
      <c r="AJ67" s="202"/>
      <c r="AK67" s="202"/>
      <c r="AL67" s="200"/>
      <c r="AM67" s="200"/>
    </row>
    <row r="68" spans="1:39" ht="18.75" customHeight="1">
      <c r="A68" s="126" t="s">
        <v>25</v>
      </c>
      <c r="B68" s="217"/>
      <c r="C68" s="128"/>
      <c r="D68" s="128"/>
      <c r="E68" s="128"/>
      <c r="F68" s="128"/>
      <c r="G68" s="128"/>
      <c r="H68" s="391"/>
      <c r="I68" s="392"/>
      <c r="J68" s="393"/>
      <c r="K68" s="361" t="s">
        <v>45</v>
      </c>
      <c r="L68" s="362"/>
      <c r="M68" s="362"/>
      <c r="N68" s="362"/>
      <c r="O68" s="362"/>
      <c r="P68" s="362"/>
      <c r="Q68" s="362"/>
      <c r="R68" s="362"/>
      <c r="S68" s="362"/>
      <c r="T68" s="362"/>
      <c r="U68" s="362"/>
      <c r="V68" s="362"/>
      <c r="W68" s="362"/>
      <c r="X68" s="362"/>
      <c r="Y68" s="362"/>
      <c r="Z68" s="362"/>
      <c r="AA68" s="362"/>
      <c r="AB68" s="362"/>
      <c r="AC68" s="362"/>
      <c r="AD68" s="362"/>
      <c r="AE68" s="362"/>
      <c r="AF68" s="129"/>
      <c r="AG68" s="130"/>
      <c r="AH68" s="130"/>
      <c r="AI68" s="131"/>
      <c r="AJ68" s="131"/>
      <c r="AK68" s="112"/>
      <c r="AL68" s="128"/>
      <c r="AM68" s="132"/>
    </row>
    <row r="69" spans="1:39" ht="24" customHeight="1">
      <c r="A69" s="133"/>
      <c r="B69" s="134"/>
      <c r="C69" s="384" t="s">
        <v>260</v>
      </c>
      <c r="D69" s="384"/>
      <c r="E69" s="384"/>
      <c r="F69" s="384"/>
      <c r="G69" s="384"/>
      <c r="H69" s="384"/>
      <c r="I69" s="384"/>
      <c r="J69" s="384"/>
      <c r="K69" s="384"/>
      <c r="L69" s="384"/>
      <c r="M69" s="384"/>
      <c r="N69" s="384"/>
      <c r="O69" s="384"/>
      <c r="P69" s="384"/>
      <c r="Q69" s="384"/>
      <c r="R69" s="384"/>
      <c r="S69" s="384"/>
      <c r="T69" s="384"/>
      <c r="U69" s="384"/>
      <c r="V69" s="384"/>
      <c r="W69" s="384"/>
      <c r="X69" s="384"/>
      <c r="Y69" s="384"/>
      <c r="Z69" s="384"/>
      <c r="AA69" s="384"/>
      <c r="AB69" s="384"/>
      <c r="AC69" s="384"/>
      <c r="AD69" s="384"/>
      <c r="AE69" s="384"/>
      <c r="AF69" s="384"/>
      <c r="AG69" s="384"/>
      <c r="AH69" s="384"/>
      <c r="AI69" s="384"/>
      <c r="AJ69" s="384"/>
      <c r="AK69" s="384"/>
      <c r="AL69" s="384"/>
      <c r="AM69" s="385"/>
    </row>
    <row r="70" spans="1:39" ht="24" customHeight="1">
      <c r="A70" s="137"/>
      <c r="B70" s="176"/>
      <c r="C70" s="388"/>
      <c r="D70" s="388"/>
      <c r="E70" s="388"/>
      <c r="F70" s="388"/>
      <c r="G70" s="388"/>
      <c r="H70" s="388"/>
      <c r="I70" s="388"/>
      <c r="J70" s="388"/>
      <c r="K70" s="388"/>
      <c r="L70" s="388"/>
      <c r="M70" s="388"/>
      <c r="N70" s="388"/>
      <c r="O70" s="388"/>
      <c r="P70" s="388"/>
      <c r="Q70" s="388"/>
      <c r="R70" s="388"/>
      <c r="S70" s="388"/>
      <c r="T70" s="388"/>
      <c r="U70" s="388"/>
      <c r="V70" s="388"/>
      <c r="W70" s="388"/>
      <c r="X70" s="388"/>
      <c r="Y70" s="388"/>
      <c r="Z70" s="388"/>
      <c r="AA70" s="388"/>
      <c r="AB70" s="388"/>
      <c r="AC70" s="388"/>
      <c r="AD70" s="388"/>
      <c r="AE70" s="388"/>
      <c r="AF70" s="388"/>
      <c r="AG70" s="388"/>
      <c r="AH70" s="388"/>
      <c r="AI70" s="388"/>
      <c r="AJ70" s="388"/>
      <c r="AK70" s="388"/>
      <c r="AL70" s="388"/>
      <c r="AM70" s="389"/>
    </row>
    <row r="71" spans="1:39" ht="18" customHeight="1">
      <c r="A71" s="177" t="s">
        <v>167</v>
      </c>
      <c r="B71" s="146"/>
      <c r="C71" s="146"/>
      <c r="D71" s="146"/>
      <c r="E71" s="146"/>
      <c r="F71" s="146"/>
      <c r="G71" s="146"/>
      <c r="H71" s="146"/>
      <c r="I71" s="146"/>
      <c r="J71" s="146"/>
      <c r="K71" s="146"/>
      <c r="L71" s="146"/>
      <c r="M71" s="146"/>
      <c r="N71" s="146"/>
      <c r="O71" s="146"/>
      <c r="P71" s="146"/>
      <c r="Q71" s="146"/>
      <c r="R71" s="146"/>
      <c r="S71" s="146"/>
      <c r="T71" s="146"/>
      <c r="U71" s="146"/>
      <c r="V71" s="146"/>
      <c r="W71" s="146"/>
      <c r="X71" s="146"/>
      <c r="Y71" s="146"/>
      <c r="Z71" s="146"/>
      <c r="AA71" s="146"/>
      <c r="AB71" s="146"/>
      <c r="AC71" s="146"/>
      <c r="AD71" s="146"/>
      <c r="AE71" s="146"/>
      <c r="AF71" s="146"/>
      <c r="AG71" s="146"/>
      <c r="AH71" s="146"/>
      <c r="AI71" s="146"/>
      <c r="AJ71" s="146"/>
    </row>
    <row r="72" spans="1:39" ht="18" customHeight="1">
      <c r="A72" s="358" t="s">
        <v>26</v>
      </c>
      <c r="B72" s="359"/>
      <c r="C72" s="359"/>
      <c r="D72" s="359"/>
      <c r="E72" s="359"/>
      <c r="F72" s="359"/>
      <c r="G72" s="359"/>
      <c r="H72" s="359"/>
      <c r="I72" s="395"/>
      <c r="J72" s="358" t="s">
        <v>29</v>
      </c>
      <c r="K72" s="359"/>
      <c r="L72" s="359"/>
      <c r="M72" s="359"/>
      <c r="N72" s="359"/>
      <c r="O72" s="360" t="s">
        <v>27</v>
      </c>
      <c r="P72" s="360"/>
      <c r="Q72" s="360"/>
      <c r="R72" s="360"/>
      <c r="S72" s="360"/>
      <c r="T72" s="360"/>
      <c r="U72" s="360"/>
      <c r="V72" s="360"/>
      <c r="W72" s="360"/>
      <c r="X72" s="360"/>
      <c r="Y72" s="360"/>
      <c r="Z72" s="360"/>
      <c r="AA72" s="360"/>
      <c r="AB72" s="360"/>
      <c r="AC72" s="360"/>
      <c r="AD72" s="360"/>
      <c r="AE72" s="360"/>
      <c r="AF72" s="360"/>
      <c r="AG72" s="360"/>
      <c r="AH72" s="360"/>
      <c r="AI72" s="360"/>
      <c r="AJ72" s="360"/>
      <c r="AK72" s="360"/>
      <c r="AL72" s="360"/>
      <c r="AM72" s="360"/>
    </row>
    <row r="73" spans="1:39" ht="9.75" customHeight="1">
      <c r="A73" s="354"/>
      <c r="B73" s="355"/>
      <c r="C73" s="355"/>
      <c r="D73" s="355"/>
      <c r="E73" s="355"/>
      <c r="F73" s="355"/>
      <c r="G73" s="355"/>
      <c r="H73" s="355"/>
      <c r="I73" s="356"/>
      <c r="J73" s="400"/>
      <c r="K73" s="401"/>
      <c r="L73" s="401"/>
      <c r="M73" s="401"/>
      <c r="N73" s="401"/>
      <c r="O73" s="402"/>
      <c r="P73" s="402"/>
      <c r="Q73" s="402"/>
      <c r="R73" s="402"/>
      <c r="S73" s="402"/>
      <c r="T73" s="402"/>
      <c r="U73" s="402"/>
      <c r="V73" s="402"/>
      <c r="W73" s="402"/>
      <c r="X73" s="402"/>
      <c r="Y73" s="402"/>
      <c r="Z73" s="402"/>
      <c r="AA73" s="402"/>
      <c r="AB73" s="402"/>
      <c r="AC73" s="402"/>
      <c r="AD73" s="402"/>
      <c r="AE73" s="402"/>
      <c r="AF73" s="402"/>
      <c r="AG73" s="402"/>
      <c r="AH73" s="402"/>
      <c r="AI73" s="402"/>
      <c r="AJ73" s="402"/>
      <c r="AK73" s="402"/>
      <c r="AL73" s="402"/>
      <c r="AM73" s="402"/>
    </row>
    <row r="74" spans="1:39" ht="9.75" customHeight="1">
      <c r="A74" s="354"/>
      <c r="B74" s="355"/>
      <c r="C74" s="355"/>
      <c r="D74" s="355"/>
      <c r="E74" s="355"/>
      <c r="F74" s="355"/>
      <c r="G74" s="355"/>
      <c r="H74" s="355"/>
      <c r="I74" s="356"/>
      <c r="J74" s="367"/>
      <c r="K74" s="367"/>
      <c r="L74" s="367"/>
      <c r="M74" s="367"/>
      <c r="N74" s="367"/>
      <c r="O74" s="368"/>
      <c r="P74" s="368"/>
      <c r="Q74" s="368"/>
      <c r="R74" s="368"/>
      <c r="S74" s="368"/>
      <c r="T74" s="368"/>
      <c r="U74" s="368"/>
      <c r="V74" s="368"/>
      <c r="W74" s="368"/>
      <c r="X74" s="368"/>
      <c r="Y74" s="368"/>
      <c r="Z74" s="368"/>
      <c r="AA74" s="368"/>
      <c r="AB74" s="368"/>
      <c r="AC74" s="368"/>
      <c r="AD74" s="368"/>
      <c r="AE74" s="368"/>
      <c r="AF74" s="368"/>
      <c r="AG74" s="368"/>
      <c r="AH74" s="368"/>
      <c r="AI74" s="368"/>
      <c r="AJ74" s="368"/>
      <c r="AK74" s="368"/>
      <c r="AL74" s="368"/>
      <c r="AM74" s="368"/>
    </row>
    <row r="75" spans="1:39" ht="9.75" customHeight="1">
      <c r="A75" s="354"/>
      <c r="B75" s="355"/>
      <c r="C75" s="355"/>
      <c r="D75" s="355"/>
      <c r="E75" s="355"/>
      <c r="F75" s="355"/>
      <c r="G75" s="355"/>
      <c r="H75" s="355"/>
      <c r="I75" s="356"/>
      <c r="J75" s="367"/>
      <c r="K75" s="367"/>
      <c r="L75" s="367"/>
      <c r="M75" s="367"/>
      <c r="N75" s="367"/>
      <c r="O75" s="368"/>
      <c r="P75" s="368"/>
      <c r="Q75" s="368"/>
      <c r="R75" s="368"/>
      <c r="S75" s="368"/>
      <c r="T75" s="368"/>
      <c r="U75" s="368"/>
      <c r="V75" s="368"/>
      <c r="W75" s="368"/>
      <c r="X75" s="368"/>
      <c r="Y75" s="368"/>
      <c r="Z75" s="368"/>
      <c r="AA75" s="368"/>
      <c r="AB75" s="368"/>
      <c r="AC75" s="368"/>
      <c r="AD75" s="368"/>
      <c r="AE75" s="368"/>
      <c r="AF75" s="368"/>
      <c r="AG75" s="368"/>
      <c r="AH75" s="368"/>
      <c r="AI75" s="368"/>
      <c r="AJ75" s="368"/>
      <c r="AK75" s="368"/>
      <c r="AL75" s="368"/>
      <c r="AM75" s="368"/>
    </row>
    <row r="76" spans="1:39" ht="9.75" customHeight="1">
      <c r="A76" s="354"/>
      <c r="B76" s="355"/>
      <c r="C76" s="355"/>
      <c r="D76" s="355"/>
      <c r="E76" s="355"/>
      <c r="F76" s="355"/>
      <c r="G76" s="355"/>
      <c r="H76" s="355"/>
      <c r="I76" s="356"/>
      <c r="J76" s="367"/>
      <c r="K76" s="367"/>
      <c r="L76" s="367"/>
      <c r="M76" s="367"/>
      <c r="N76" s="367"/>
      <c r="O76" s="368"/>
      <c r="P76" s="368"/>
      <c r="Q76" s="368"/>
      <c r="R76" s="368"/>
      <c r="S76" s="368"/>
      <c r="T76" s="368"/>
      <c r="U76" s="368"/>
      <c r="V76" s="368"/>
      <c r="W76" s="368"/>
      <c r="X76" s="368"/>
      <c r="Y76" s="368"/>
      <c r="Z76" s="368"/>
      <c r="AA76" s="368"/>
      <c r="AB76" s="368"/>
      <c r="AC76" s="368"/>
      <c r="AD76" s="368"/>
      <c r="AE76" s="368"/>
      <c r="AF76" s="368"/>
      <c r="AG76" s="368"/>
      <c r="AH76" s="368"/>
      <c r="AI76" s="368"/>
      <c r="AJ76" s="368"/>
      <c r="AK76" s="368"/>
      <c r="AL76" s="368"/>
      <c r="AM76" s="368"/>
    </row>
    <row r="77" spans="1:39" ht="9.75" customHeight="1" thickBot="1">
      <c r="A77" s="421"/>
      <c r="B77" s="422"/>
      <c r="C77" s="422"/>
      <c r="D77" s="422"/>
      <c r="E77" s="422"/>
      <c r="F77" s="422"/>
      <c r="G77" s="422"/>
      <c r="H77" s="422"/>
      <c r="I77" s="423"/>
      <c r="J77" s="377"/>
      <c r="K77" s="378"/>
      <c r="L77" s="378"/>
      <c r="M77" s="378"/>
      <c r="N77" s="378"/>
      <c r="O77" s="379"/>
      <c r="P77" s="379"/>
      <c r="Q77" s="379"/>
      <c r="R77" s="379"/>
      <c r="S77" s="379"/>
      <c r="T77" s="379"/>
      <c r="U77" s="379"/>
      <c r="V77" s="379"/>
      <c r="W77" s="379"/>
      <c r="X77" s="379"/>
      <c r="Y77" s="379"/>
      <c r="Z77" s="379"/>
      <c r="AA77" s="379"/>
      <c r="AB77" s="379"/>
      <c r="AC77" s="379"/>
      <c r="AD77" s="379"/>
      <c r="AE77" s="379"/>
      <c r="AF77" s="379"/>
      <c r="AG77" s="379"/>
      <c r="AH77" s="379"/>
      <c r="AI77" s="379"/>
      <c r="AJ77" s="379"/>
      <c r="AK77" s="379"/>
      <c r="AL77" s="379"/>
      <c r="AM77" s="379"/>
    </row>
    <row r="78" spans="1:39" ht="22.5" customHeight="1" thickTop="1">
      <c r="A78" s="397" t="s">
        <v>207</v>
      </c>
      <c r="B78" s="398"/>
      <c r="C78" s="398"/>
      <c r="D78" s="398"/>
      <c r="E78" s="398"/>
      <c r="F78" s="398"/>
      <c r="G78" s="398"/>
      <c r="H78" s="398"/>
      <c r="I78" s="399"/>
      <c r="J78" s="424">
        <f>SUM(J73:N77)</f>
        <v>0</v>
      </c>
      <c r="K78" s="425"/>
      <c r="L78" s="425"/>
      <c r="M78" s="425"/>
      <c r="N78" s="425"/>
      <c r="O78" s="420"/>
      <c r="P78" s="420"/>
      <c r="Q78" s="420"/>
      <c r="R78" s="420"/>
      <c r="S78" s="420"/>
      <c r="T78" s="420"/>
      <c r="U78" s="420"/>
      <c r="V78" s="420"/>
      <c r="W78" s="420"/>
      <c r="X78" s="420"/>
      <c r="Y78" s="420"/>
      <c r="Z78" s="420"/>
      <c r="AA78" s="420"/>
      <c r="AB78" s="420"/>
      <c r="AC78" s="420"/>
      <c r="AD78" s="420"/>
      <c r="AE78" s="420"/>
      <c r="AF78" s="420"/>
      <c r="AG78" s="420"/>
      <c r="AH78" s="420"/>
      <c r="AI78" s="420"/>
      <c r="AJ78" s="420"/>
      <c r="AK78" s="420"/>
      <c r="AL78" s="420"/>
      <c r="AM78" s="420"/>
    </row>
    <row r="79" spans="1:39" ht="18" customHeight="1">
      <c r="A79" s="144"/>
      <c r="B79" s="218"/>
      <c r="C79" s="139"/>
      <c r="D79" s="218"/>
      <c r="E79" s="141"/>
      <c r="F79" s="218"/>
      <c r="G79" s="218"/>
      <c r="H79" s="218"/>
      <c r="I79" s="218"/>
      <c r="J79" s="140"/>
      <c r="K79" s="140"/>
      <c r="L79" s="140"/>
      <c r="M79" s="140"/>
      <c r="N79" s="140"/>
      <c r="O79" s="142"/>
      <c r="P79" s="143"/>
      <c r="Q79" s="144"/>
      <c r="R79" s="144"/>
      <c r="S79" s="140"/>
      <c r="T79" s="123"/>
      <c r="U79" s="140"/>
      <c r="V79" s="140"/>
      <c r="W79" s="140"/>
      <c r="X79" s="140"/>
      <c r="Y79" s="218"/>
      <c r="Z79" s="218"/>
      <c r="AA79" s="218"/>
      <c r="AB79" s="218"/>
      <c r="AC79" s="139"/>
      <c r="AD79" s="140"/>
      <c r="AE79" s="140"/>
      <c r="AF79" s="140"/>
      <c r="AG79" s="140"/>
      <c r="AH79" s="140"/>
      <c r="AI79" s="145"/>
      <c r="AJ79" s="145"/>
      <c r="AK79" s="145"/>
      <c r="AL79" s="145"/>
      <c r="AM79" s="140"/>
    </row>
    <row r="80" spans="1:39" ht="18" customHeight="1">
      <c r="A80" s="205" t="s">
        <v>248</v>
      </c>
      <c r="B80" s="146"/>
      <c r="C80" s="146"/>
      <c r="D80" s="146"/>
      <c r="E80" s="146"/>
      <c r="G80" s="209"/>
      <c r="H80" s="340" t="s">
        <v>218</v>
      </c>
      <c r="I80" s="340"/>
      <c r="J80" s="340"/>
      <c r="K80" s="340"/>
      <c r="L80" s="340"/>
      <c r="M80" s="340"/>
      <c r="N80" s="340"/>
      <c r="O80" s="340"/>
      <c r="P80" s="340"/>
      <c r="Q80" s="340"/>
      <c r="R80" s="340"/>
      <c r="S80" s="340"/>
      <c r="T80" s="340"/>
      <c r="U80" s="340"/>
      <c r="V80" s="340"/>
      <c r="W80" s="340"/>
      <c r="X80" s="340"/>
      <c r="Y80" s="340"/>
      <c r="Z80" s="340"/>
      <c r="AA80" s="340"/>
      <c r="AB80" s="340"/>
      <c r="AC80" s="340"/>
      <c r="AD80" s="340"/>
      <c r="AE80" s="340"/>
      <c r="AF80" s="340"/>
      <c r="AG80" s="340"/>
      <c r="AH80" s="340"/>
      <c r="AI80" s="340"/>
      <c r="AJ80" s="340"/>
      <c r="AK80" s="340"/>
      <c r="AL80" s="340"/>
      <c r="AM80" s="340"/>
    </row>
    <row r="81" spans="1:39" ht="18" customHeight="1">
      <c r="A81" s="206" t="s">
        <v>213</v>
      </c>
      <c r="B81" s="207"/>
      <c r="C81" s="207"/>
      <c r="D81" s="207"/>
      <c r="E81" s="207"/>
      <c r="F81" s="341" t="s">
        <v>214</v>
      </c>
      <c r="G81" s="342"/>
      <c r="H81" s="342"/>
      <c r="I81" s="342"/>
      <c r="J81" s="342"/>
      <c r="K81" s="342"/>
      <c r="L81" s="342"/>
      <c r="M81" s="342"/>
      <c r="N81" s="343"/>
      <c r="O81" s="208" t="s">
        <v>215</v>
      </c>
      <c r="P81" s="207"/>
      <c r="Q81" s="207"/>
      <c r="R81" s="207"/>
      <c r="S81" s="207"/>
      <c r="T81" s="207"/>
      <c r="U81" s="341" t="s">
        <v>214</v>
      </c>
      <c r="V81" s="342"/>
      <c r="W81" s="342"/>
      <c r="X81" s="342"/>
      <c r="Y81" s="342"/>
      <c r="Z81" s="342"/>
      <c r="AA81" s="342"/>
      <c r="AB81" s="342"/>
      <c r="AC81" s="342"/>
      <c r="AD81" s="207" t="s">
        <v>216</v>
      </c>
      <c r="AE81" s="342" t="s">
        <v>214</v>
      </c>
      <c r="AF81" s="342"/>
      <c r="AG81" s="342"/>
      <c r="AH81" s="342"/>
      <c r="AI81" s="342"/>
      <c r="AJ81" s="342"/>
      <c r="AK81" s="342"/>
      <c r="AL81" s="342"/>
      <c r="AM81" s="343"/>
    </row>
    <row r="82" spans="1:39" ht="18" customHeight="1">
      <c r="A82" s="344"/>
      <c r="B82" s="344"/>
      <c r="C82" s="344"/>
      <c r="D82" s="344"/>
      <c r="E82" s="344"/>
      <c r="F82" s="344"/>
      <c r="G82" s="344"/>
      <c r="H82" s="344"/>
      <c r="I82" s="344"/>
      <c r="J82" s="344"/>
      <c r="K82" s="344"/>
      <c r="L82" s="344"/>
      <c r="M82" s="344"/>
      <c r="N82" s="344"/>
      <c r="O82" s="344"/>
      <c r="P82" s="344"/>
      <c r="Q82" s="344"/>
      <c r="R82" s="344"/>
      <c r="S82" s="344"/>
      <c r="T82" s="344"/>
      <c r="U82" s="344"/>
      <c r="V82" s="344"/>
      <c r="W82" s="344"/>
      <c r="X82" s="344"/>
      <c r="Y82" s="344"/>
      <c r="Z82" s="344"/>
      <c r="AA82" s="344"/>
      <c r="AB82" s="344"/>
      <c r="AC82" s="344"/>
      <c r="AD82" s="344"/>
      <c r="AE82" s="344"/>
      <c r="AF82" s="344"/>
      <c r="AG82" s="344"/>
      <c r="AH82" s="344"/>
      <c r="AI82" s="344"/>
      <c r="AJ82" s="344"/>
      <c r="AK82" s="344"/>
      <c r="AL82" s="344"/>
      <c r="AM82" s="344"/>
    </row>
    <row r="83" spans="1:39" ht="18" customHeight="1">
      <c r="A83" s="344"/>
      <c r="B83" s="344"/>
      <c r="C83" s="344"/>
      <c r="D83" s="344"/>
      <c r="E83" s="344"/>
      <c r="F83" s="344"/>
      <c r="G83" s="344"/>
      <c r="H83" s="344"/>
      <c r="I83" s="344"/>
      <c r="J83" s="344"/>
      <c r="K83" s="344"/>
      <c r="L83" s="344"/>
      <c r="M83" s="344"/>
      <c r="N83" s="344"/>
      <c r="O83" s="344"/>
      <c r="P83" s="344"/>
      <c r="Q83" s="344"/>
      <c r="R83" s="344"/>
      <c r="S83" s="344"/>
      <c r="T83" s="344"/>
      <c r="U83" s="344"/>
      <c r="V83" s="344"/>
      <c r="W83" s="344"/>
      <c r="X83" s="344"/>
      <c r="Y83" s="344"/>
      <c r="Z83" s="344"/>
      <c r="AA83" s="344"/>
      <c r="AB83" s="344"/>
      <c r="AC83" s="344"/>
      <c r="AD83" s="344"/>
      <c r="AE83" s="344"/>
      <c r="AF83" s="344"/>
      <c r="AG83" s="344"/>
      <c r="AH83" s="344"/>
      <c r="AI83" s="344"/>
      <c r="AJ83" s="344"/>
      <c r="AK83" s="344"/>
      <c r="AL83" s="344"/>
      <c r="AM83" s="344"/>
    </row>
    <row r="84" spans="1:39" ht="18" customHeight="1">
      <c r="A84" s="344"/>
      <c r="B84" s="344"/>
      <c r="C84" s="344"/>
      <c r="D84" s="344"/>
      <c r="E84" s="344"/>
      <c r="F84" s="344"/>
      <c r="G84" s="344"/>
      <c r="H84" s="344"/>
      <c r="I84" s="344"/>
      <c r="J84" s="344"/>
      <c r="K84" s="344"/>
      <c r="L84" s="344"/>
      <c r="M84" s="344"/>
      <c r="N84" s="344"/>
      <c r="O84" s="344"/>
      <c r="P84" s="344"/>
      <c r="Q84" s="344"/>
      <c r="R84" s="344"/>
      <c r="S84" s="344"/>
      <c r="T84" s="344"/>
      <c r="U84" s="344"/>
      <c r="V84" s="344"/>
      <c r="W84" s="344"/>
      <c r="X84" s="344"/>
      <c r="Y84" s="344"/>
      <c r="Z84" s="344"/>
      <c r="AA84" s="344"/>
      <c r="AB84" s="344"/>
      <c r="AC84" s="344"/>
      <c r="AD84" s="344"/>
      <c r="AE84" s="344"/>
      <c r="AF84" s="344"/>
      <c r="AG84" s="344"/>
      <c r="AH84" s="344"/>
      <c r="AI84" s="344"/>
      <c r="AJ84" s="344"/>
      <c r="AK84" s="344"/>
      <c r="AL84" s="344"/>
      <c r="AM84" s="344"/>
    </row>
    <row r="85" spans="1:39" ht="18" customHeight="1">
      <c r="A85" s="344"/>
      <c r="B85" s="344"/>
      <c r="C85" s="344"/>
      <c r="D85" s="344"/>
      <c r="E85" s="344"/>
      <c r="F85" s="344"/>
      <c r="G85" s="344"/>
      <c r="H85" s="344"/>
      <c r="I85" s="344"/>
      <c r="J85" s="344"/>
      <c r="K85" s="344"/>
      <c r="L85" s="344"/>
      <c r="M85" s="344"/>
      <c r="N85" s="344"/>
      <c r="O85" s="344"/>
      <c r="P85" s="344"/>
      <c r="Q85" s="344"/>
      <c r="R85" s="344"/>
      <c r="S85" s="344"/>
      <c r="T85" s="344"/>
      <c r="U85" s="344"/>
      <c r="V85" s="344"/>
      <c r="W85" s="344"/>
      <c r="X85" s="344"/>
      <c r="Y85" s="344"/>
      <c r="Z85" s="344"/>
      <c r="AA85" s="344"/>
      <c r="AB85" s="344"/>
      <c r="AC85" s="344"/>
      <c r="AD85" s="344"/>
      <c r="AE85" s="344"/>
      <c r="AF85" s="344"/>
      <c r="AG85" s="344"/>
      <c r="AH85" s="344"/>
      <c r="AI85" s="344"/>
      <c r="AJ85" s="344"/>
      <c r="AK85" s="344"/>
      <c r="AL85" s="344"/>
      <c r="AM85" s="344"/>
    </row>
  </sheetData>
  <sheetProtection formatCells="0" formatColumns="0" formatRows="0" insertColumns="0" insertRows="0" autoFilter="0"/>
  <mergeCells count="137">
    <mergeCell ref="S8:Y8"/>
    <mergeCell ref="AG8:AM8"/>
    <mergeCell ref="L9:AM9"/>
    <mergeCell ref="A10:H11"/>
    <mergeCell ref="A13:V13"/>
    <mergeCell ref="W13:Z13"/>
    <mergeCell ref="AA13:AC13"/>
    <mergeCell ref="AD13:AE13"/>
    <mergeCell ref="AF13:AH13"/>
    <mergeCell ref="AI13:AK13"/>
    <mergeCell ref="A3:A9"/>
    <mergeCell ref="L3:AF3"/>
    <mergeCell ref="AG3:AM3"/>
    <mergeCell ref="L4:AF4"/>
    <mergeCell ref="AG4:AM4"/>
    <mergeCell ref="L5:AM5"/>
    <mergeCell ref="B6:K7"/>
    <mergeCell ref="Q6:R6"/>
    <mergeCell ref="T6:V6"/>
    <mergeCell ref="L7:AM7"/>
    <mergeCell ref="A23:I23"/>
    <mergeCell ref="J23:N23"/>
    <mergeCell ref="O23:AM23"/>
    <mergeCell ref="A24:I24"/>
    <mergeCell ref="J24:N24"/>
    <mergeCell ref="O24:AM24"/>
    <mergeCell ref="AL13:AM13"/>
    <mergeCell ref="AF14:AM14"/>
    <mergeCell ref="H15:J15"/>
    <mergeCell ref="K15:AE15"/>
    <mergeCell ref="C16:AM20"/>
    <mergeCell ref="A22:I22"/>
    <mergeCell ref="J22:N22"/>
    <mergeCell ref="O22:AM22"/>
    <mergeCell ref="A27:I27"/>
    <mergeCell ref="J27:N27"/>
    <mergeCell ref="O27:AM27"/>
    <mergeCell ref="A28:I28"/>
    <mergeCell ref="J28:N28"/>
    <mergeCell ref="O28:AM28"/>
    <mergeCell ref="A25:I25"/>
    <mergeCell ref="J25:N25"/>
    <mergeCell ref="O25:AM25"/>
    <mergeCell ref="A26:I26"/>
    <mergeCell ref="J26:N26"/>
    <mergeCell ref="O26:AM26"/>
    <mergeCell ref="A39:I39"/>
    <mergeCell ref="J39:N39"/>
    <mergeCell ref="O39:AM39"/>
    <mergeCell ref="A40:I40"/>
    <mergeCell ref="J40:N40"/>
    <mergeCell ref="O40:AM40"/>
    <mergeCell ref="H31:J31"/>
    <mergeCell ref="K31:AE31"/>
    <mergeCell ref="C32:AM36"/>
    <mergeCell ref="A38:I38"/>
    <mergeCell ref="J38:N38"/>
    <mergeCell ref="O38:AM38"/>
    <mergeCell ref="AF37:AM37"/>
    <mergeCell ref="A43:I43"/>
    <mergeCell ref="J43:N43"/>
    <mergeCell ref="O43:AM43"/>
    <mergeCell ref="A44:I44"/>
    <mergeCell ref="J44:N44"/>
    <mergeCell ref="O44:AM44"/>
    <mergeCell ref="A41:I41"/>
    <mergeCell ref="J41:N41"/>
    <mergeCell ref="O41:AM41"/>
    <mergeCell ref="A42:I42"/>
    <mergeCell ref="J42:N42"/>
    <mergeCell ref="O42:AM42"/>
    <mergeCell ref="AI53:AK53"/>
    <mergeCell ref="AL53:AM53"/>
    <mergeCell ref="AF54:AM54"/>
    <mergeCell ref="H55:J55"/>
    <mergeCell ref="K55:AE55"/>
    <mergeCell ref="C56:AM57"/>
    <mergeCell ref="H46:AM46"/>
    <mergeCell ref="F47:N47"/>
    <mergeCell ref="U47:AC47"/>
    <mergeCell ref="AE47:AM47"/>
    <mergeCell ref="A48:AM51"/>
    <mergeCell ref="A53:V53"/>
    <mergeCell ref="W53:Z53"/>
    <mergeCell ref="AA53:AC53"/>
    <mergeCell ref="AD53:AE53"/>
    <mergeCell ref="AF53:AH53"/>
    <mergeCell ref="A61:I61"/>
    <mergeCell ref="J61:N61"/>
    <mergeCell ref="O61:AM61"/>
    <mergeCell ref="A62:I62"/>
    <mergeCell ref="J62:N62"/>
    <mergeCell ref="O62:AM62"/>
    <mergeCell ref="A59:I59"/>
    <mergeCell ref="J59:N59"/>
    <mergeCell ref="O59:AM59"/>
    <mergeCell ref="A60:I60"/>
    <mergeCell ref="J60:N60"/>
    <mergeCell ref="O60:AM60"/>
    <mergeCell ref="A65:I65"/>
    <mergeCell ref="J65:N65"/>
    <mergeCell ref="O65:AM65"/>
    <mergeCell ref="H68:J68"/>
    <mergeCell ref="K68:AE68"/>
    <mergeCell ref="C69:AM70"/>
    <mergeCell ref="A63:I63"/>
    <mergeCell ref="J63:N63"/>
    <mergeCell ref="O63:AM63"/>
    <mergeCell ref="A64:I64"/>
    <mergeCell ref="J64:N64"/>
    <mergeCell ref="O64:AM64"/>
    <mergeCell ref="A74:I74"/>
    <mergeCell ref="J74:N74"/>
    <mergeCell ref="O74:AM74"/>
    <mergeCell ref="A75:I75"/>
    <mergeCell ref="J75:N75"/>
    <mergeCell ref="O75:AM75"/>
    <mergeCell ref="A72:I72"/>
    <mergeCell ref="J72:N72"/>
    <mergeCell ref="O72:AM72"/>
    <mergeCell ref="A73:I73"/>
    <mergeCell ref="J73:N73"/>
    <mergeCell ref="O73:AM73"/>
    <mergeCell ref="A82:AM85"/>
    <mergeCell ref="A78:I78"/>
    <mergeCell ref="J78:N78"/>
    <mergeCell ref="O78:AM78"/>
    <mergeCell ref="H80:AM80"/>
    <mergeCell ref="F81:N81"/>
    <mergeCell ref="U81:AC81"/>
    <mergeCell ref="AE81:AM81"/>
    <mergeCell ref="A76:I76"/>
    <mergeCell ref="J76:N76"/>
    <mergeCell ref="O76:AM76"/>
    <mergeCell ref="A77:I77"/>
    <mergeCell ref="J77:N77"/>
    <mergeCell ref="O77:AM77"/>
  </mergeCells>
  <phoneticPr fontId="3"/>
  <dataValidations count="3">
    <dataValidation type="list" allowBlank="1" showInputMessage="1" showErrorMessage="1" sqref="H55:J55 H68:J68">
      <formula1>"①,②"</formula1>
    </dataValidation>
    <dataValidation type="list" allowBlank="1" showInputMessage="1" showErrorMessage="1" sqref="H15:J15 H31:J31">
      <formula1>"①,②,③,④,⑤"</formula1>
    </dataValidation>
    <dataValidation imeMode="halfAlpha" allowBlank="1" showInputMessage="1" showErrorMessage="1" sqref="AD29:AH29 S45:X45 AM29 J29:N29 S29:X29 AD45:AH45 AM45 J66:N66 S66:X66 AD66:AH66 AM66 J45:N45 S79:X79 AD79:AH79 AM79 J79:N79 S52:X52 AD52:AH52 AM52 J52:N52"/>
  </dataValidations>
  <printOptions horizontalCentered="1"/>
  <pageMargins left="0.55118110236220474" right="0.55118110236220474" top="0.82677165354330717" bottom="0.23622047244094491" header="0.51181102362204722" footer="0.35433070866141736"/>
  <pageSetup paperSize="9" scale="88" orientation="portrait" r:id="rId1"/>
  <headerFooter alignWithMargins="0"/>
  <rowBreaks count="1" manualBreakCount="1">
    <brk id="52" max="39" man="1"/>
  </rowBreaks>
  <drawing r:id="rId2"/>
  <legacyDrawing r:id="rId3"/>
  <mc:AlternateContent xmlns:mc="http://schemas.openxmlformats.org/markup-compatibility/2006">
    <mc:Choice Requires="x14">
      <controls>
        <mc:AlternateContent xmlns:mc="http://schemas.openxmlformats.org/markup-compatibility/2006">
          <mc:Choice Requires="x14">
            <control shapeId="30721" r:id="rId4" name="Check Box 1">
              <controlPr defaultSize="0" autoFill="0" autoLine="0" autoPict="0">
                <anchor moveWithCells="1">
                  <from>
                    <xdr:col>7</xdr:col>
                    <xdr:colOff>152400</xdr:colOff>
                    <xdr:row>9</xdr:row>
                    <xdr:rowOff>0</xdr:rowOff>
                  </from>
                  <to>
                    <xdr:col>9</xdr:col>
                    <xdr:colOff>28575</xdr:colOff>
                    <xdr:row>10</xdr:row>
                    <xdr:rowOff>28575</xdr:rowOff>
                  </to>
                </anchor>
              </controlPr>
            </control>
          </mc:Choice>
        </mc:AlternateContent>
        <mc:AlternateContent xmlns:mc="http://schemas.openxmlformats.org/markup-compatibility/2006">
          <mc:Choice Requires="x14">
            <control shapeId="30722" r:id="rId5" name="Check Box 2">
              <controlPr defaultSize="0" autoFill="0" autoLine="0" autoPict="0">
                <anchor moveWithCells="1">
                  <from>
                    <xdr:col>7</xdr:col>
                    <xdr:colOff>152400</xdr:colOff>
                    <xdr:row>9</xdr:row>
                    <xdr:rowOff>219075</xdr:rowOff>
                  </from>
                  <to>
                    <xdr:col>9</xdr:col>
                    <xdr:colOff>28575</xdr:colOff>
                    <xdr:row>11</xdr:row>
                    <xdr:rowOff>19050</xdr:rowOff>
                  </to>
                </anchor>
              </controlPr>
            </control>
          </mc:Choice>
        </mc:AlternateContent>
        <mc:AlternateContent xmlns:mc="http://schemas.openxmlformats.org/markup-compatibility/2006">
          <mc:Choice Requires="x14">
            <control shapeId="30726" r:id="rId6" name="Check Box 6">
              <controlPr defaultSize="0" autoFill="0" autoLine="0" autoPict="0">
                <anchor moveWithCells="1">
                  <from>
                    <xdr:col>7</xdr:col>
                    <xdr:colOff>152400</xdr:colOff>
                    <xdr:row>9</xdr:row>
                    <xdr:rowOff>0</xdr:rowOff>
                  </from>
                  <to>
                    <xdr:col>9</xdr:col>
                    <xdr:colOff>28575</xdr:colOff>
                    <xdr:row>10</xdr:row>
                    <xdr:rowOff>28575</xdr:rowOff>
                  </to>
                </anchor>
              </controlPr>
            </control>
          </mc:Choice>
        </mc:AlternateContent>
        <mc:AlternateContent xmlns:mc="http://schemas.openxmlformats.org/markup-compatibility/2006">
          <mc:Choice Requires="x14">
            <control shapeId="30727" r:id="rId7" name="Check Box 7">
              <controlPr defaultSize="0" autoFill="0" autoLine="0" autoPict="0">
                <anchor moveWithCells="1">
                  <from>
                    <xdr:col>7</xdr:col>
                    <xdr:colOff>152400</xdr:colOff>
                    <xdr:row>9</xdr:row>
                    <xdr:rowOff>219075</xdr:rowOff>
                  </from>
                  <to>
                    <xdr:col>9</xdr:col>
                    <xdr:colOff>28575</xdr:colOff>
                    <xdr:row>11</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基準単価!$D$7:$D$35</xm:f>
          </x14:formula1>
          <xm:sqref>L5:AM5</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AN85"/>
  <sheetViews>
    <sheetView view="pageBreakPreview" zoomScale="145" zoomScaleNormal="120" zoomScaleSheetLayoutView="145" workbookViewId="0">
      <selection activeCell="L5" sqref="L5:AM5"/>
    </sheetView>
  </sheetViews>
  <sheetFormatPr defaultColWidth="2.25" defaultRowHeight="13.5"/>
  <cols>
    <col min="1" max="39" width="2.375" style="94" customWidth="1"/>
    <col min="40" max="40" width="2.25" style="94"/>
    <col min="41" max="41" width="2.25" style="94" customWidth="1"/>
    <col min="42" max="16384" width="2.25" style="94"/>
  </cols>
  <sheetData>
    <row r="1" spans="1:40">
      <c r="A1" s="93" t="s">
        <v>221</v>
      </c>
    </row>
    <row r="3" spans="1:40" s="99" customFormat="1" ht="12" customHeight="1">
      <c r="A3" s="346" t="s">
        <v>23</v>
      </c>
      <c r="B3" s="95" t="s">
        <v>0</v>
      </c>
      <c r="C3" s="96"/>
      <c r="D3" s="96"/>
      <c r="E3" s="97"/>
      <c r="F3" s="97"/>
      <c r="G3" s="97"/>
      <c r="H3" s="97"/>
      <c r="I3" s="97"/>
      <c r="J3" s="97"/>
      <c r="K3" s="98"/>
      <c r="L3" s="258"/>
      <c r="M3" s="259"/>
      <c r="N3" s="259"/>
      <c r="O3" s="259"/>
      <c r="P3" s="259"/>
      <c r="Q3" s="259"/>
      <c r="R3" s="259"/>
      <c r="S3" s="259"/>
      <c r="T3" s="259"/>
      <c r="U3" s="259"/>
      <c r="V3" s="259"/>
      <c r="W3" s="259"/>
      <c r="X3" s="259"/>
      <c r="Y3" s="259"/>
      <c r="Z3" s="259"/>
      <c r="AA3" s="259"/>
      <c r="AB3" s="259"/>
      <c r="AC3" s="259"/>
      <c r="AD3" s="259"/>
      <c r="AE3" s="259"/>
      <c r="AF3" s="260"/>
      <c r="AG3" s="405" t="s">
        <v>107</v>
      </c>
      <c r="AH3" s="406"/>
      <c r="AI3" s="406"/>
      <c r="AJ3" s="406"/>
      <c r="AK3" s="406"/>
      <c r="AL3" s="406"/>
      <c r="AM3" s="407"/>
    </row>
    <row r="4" spans="1:40" s="99" customFormat="1" ht="20.25" customHeight="1">
      <c r="A4" s="347"/>
      <c r="B4" s="100" t="s">
        <v>21</v>
      </c>
      <c r="C4" s="101"/>
      <c r="D4" s="101"/>
      <c r="E4" s="102"/>
      <c r="F4" s="102"/>
      <c r="G4" s="102"/>
      <c r="H4" s="102"/>
      <c r="I4" s="102"/>
      <c r="J4" s="102"/>
      <c r="K4" s="103"/>
      <c r="L4" s="369"/>
      <c r="M4" s="370"/>
      <c r="N4" s="370"/>
      <c r="O4" s="370"/>
      <c r="P4" s="370"/>
      <c r="Q4" s="370"/>
      <c r="R4" s="370"/>
      <c r="S4" s="370"/>
      <c r="T4" s="370"/>
      <c r="U4" s="370"/>
      <c r="V4" s="370"/>
      <c r="W4" s="370"/>
      <c r="X4" s="370"/>
      <c r="Y4" s="370"/>
      <c r="Z4" s="370"/>
      <c r="AA4" s="370"/>
      <c r="AB4" s="370"/>
      <c r="AC4" s="370"/>
      <c r="AD4" s="370"/>
      <c r="AE4" s="370"/>
      <c r="AF4" s="371"/>
      <c r="AG4" s="408"/>
      <c r="AH4" s="409"/>
      <c r="AI4" s="409"/>
      <c r="AJ4" s="409"/>
      <c r="AK4" s="409"/>
      <c r="AL4" s="409"/>
      <c r="AM4" s="410"/>
    </row>
    <row r="5" spans="1:40" s="99" customFormat="1" ht="20.25" customHeight="1">
      <c r="A5" s="347"/>
      <c r="B5" s="104" t="s">
        <v>36</v>
      </c>
      <c r="C5" s="105"/>
      <c r="D5" s="105"/>
      <c r="E5" s="106"/>
      <c r="F5" s="106"/>
      <c r="G5" s="106"/>
      <c r="H5" s="106"/>
      <c r="I5" s="106"/>
      <c r="J5" s="106"/>
      <c r="K5" s="107"/>
      <c r="L5" s="374"/>
      <c r="M5" s="375"/>
      <c r="N5" s="375"/>
      <c r="O5" s="375"/>
      <c r="P5" s="375"/>
      <c r="Q5" s="375"/>
      <c r="R5" s="375"/>
      <c r="S5" s="375"/>
      <c r="T5" s="375"/>
      <c r="U5" s="375"/>
      <c r="V5" s="375"/>
      <c r="W5" s="375"/>
      <c r="X5" s="375"/>
      <c r="Y5" s="375"/>
      <c r="Z5" s="375"/>
      <c r="AA5" s="375"/>
      <c r="AB5" s="375"/>
      <c r="AC5" s="375"/>
      <c r="AD5" s="375"/>
      <c r="AE5" s="375"/>
      <c r="AF5" s="375"/>
      <c r="AG5" s="375"/>
      <c r="AH5" s="375"/>
      <c r="AI5" s="375"/>
      <c r="AJ5" s="375"/>
      <c r="AK5" s="375"/>
      <c r="AL5" s="375"/>
      <c r="AM5" s="376"/>
    </row>
    <row r="6" spans="1:40" s="99" customFormat="1" ht="13.5" customHeight="1">
      <c r="A6" s="347"/>
      <c r="B6" s="411" t="s">
        <v>37</v>
      </c>
      <c r="C6" s="412"/>
      <c r="D6" s="412"/>
      <c r="E6" s="412"/>
      <c r="F6" s="412"/>
      <c r="G6" s="412"/>
      <c r="H6" s="412"/>
      <c r="I6" s="412"/>
      <c r="J6" s="412"/>
      <c r="K6" s="413"/>
      <c r="L6" s="108" t="s">
        <v>7</v>
      </c>
      <c r="M6" s="108"/>
      <c r="N6" s="108"/>
      <c r="O6" s="108"/>
      <c r="P6" s="108"/>
      <c r="Q6" s="390"/>
      <c r="R6" s="390"/>
      <c r="S6" s="108" t="s">
        <v>8</v>
      </c>
      <c r="T6" s="390"/>
      <c r="U6" s="390"/>
      <c r="V6" s="390"/>
      <c r="W6" s="108" t="s">
        <v>9</v>
      </c>
      <c r="X6" s="108"/>
      <c r="Y6" s="108"/>
      <c r="Z6" s="108"/>
      <c r="AA6" s="108"/>
      <c r="AB6" s="108"/>
      <c r="AC6" s="109"/>
      <c r="AD6" s="108"/>
      <c r="AE6" s="108"/>
      <c r="AF6" s="108"/>
      <c r="AG6" s="108"/>
      <c r="AH6" s="108"/>
      <c r="AI6" s="108"/>
      <c r="AJ6" s="108"/>
      <c r="AK6" s="108"/>
      <c r="AL6" s="108"/>
      <c r="AM6" s="110"/>
    </row>
    <row r="7" spans="1:40" s="99" customFormat="1" ht="20.25" customHeight="1">
      <c r="A7" s="347"/>
      <c r="B7" s="414"/>
      <c r="C7" s="415"/>
      <c r="D7" s="415"/>
      <c r="E7" s="415"/>
      <c r="F7" s="415"/>
      <c r="G7" s="415"/>
      <c r="H7" s="415"/>
      <c r="I7" s="415"/>
      <c r="J7" s="415"/>
      <c r="K7" s="416"/>
      <c r="L7" s="369"/>
      <c r="M7" s="370"/>
      <c r="N7" s="370"/>
      <c r="O7" s="370"/>
      <c r="P7" s="370"/>
      <c r="Q7" s="370"/>
      <c r="R7" s="370"/>
      <c r="S7" s="370"/>
      <c r="T7" s="370"/>
      <c r="U7" s="370"/>
      <c r="V7" s="370"/>
      <c r="W7" s="370"/>
      <c r="X7" s="370"/>
      <c r="Y7" s="370"/>
      <c r="Z7" s="370"/>
      <c r="AA7" s="370"/>
      <c r="AB7" s="370"/>
      <c r="AC7" s="370"/>
      <c r="AD7" s="370"/>
      <c r="AE7" s="370"/>
      <c r="AF7" s="370"/>
      <c r="AG7" s="370"/>
      <c r="AH7" s="370"/>
      <c r="AI7" s="370"/>
      <c r="AJ7" s="370"/>
      <c r="AK7" s="370"/>
      <c r="AL7" s="370"/>
      <c r="AM7" s="371"/>
    </row>
    <row r="8" spans="1:40" s="99" customFormat="1" ht="20.25" customHeight="1">
      <c r="A8" s="347"/>
      <c r="B8" s="111" t="s">
        <v>10</v>
      </c>
      <c r="C8" s="112"/>
      <c r="D8" s="112"/>
      <c r="E8" s="113"/>
      <c r="F8" s="113"/>
      <c r="G8" s="113"/>
      <c r="H8" s="113"/>
      <c r="I8" s="113"/>
      <c r="J8" s="113"/>
      <c r="K8" s="113"/>
      <c r="L8" s="111" t="s">
        <v>11</v>
      </c>
      <c r="M8" s="113"/>
      <c r="N8" s="113"/>
      <c r="O8" s="113"/>
      <c r="P8" s="113"/>
      <c r="Q8" s="113"/>
      <c r="R8" s="114"/>
      <c r="S8" s="242"/>
      <c r="T8" s="243"/>
      <c r="U8" s="243"/>
      <c r="V8" s="243"/>
      <c r="W8" s="243"/>
      <c r="X8" s="243"/>
      <c r="Y8" s="244"/>
      <c r="Z8" s="111" t="s">
        <v>34</v>
      </c>
      <c r="AA8" s="113"/>
      <c r="AB8" s="113"/>
      <c r="AC8" s="113"/>
      <c r="AD8" s="113"/>
      <c r="AE8" s="113"/>
      <c r="AF8" s="114"/>
      <c r="AG8" s="242"/>
      <c r="AH8" s="243"/>
      <c r="AI8" s="243"/>
      <c r="AJ8" s="243"/>
      <c r="AK8" s="243"/>
      <c r="AL8" s="243"/>
      <c r="AM8" s="244"/>
    </row>
    <row r="9" spans="1:40" s="99" customFormat="1" ht="20.25" customHeight="1">
      <c r="A9" s="347"/>
      <c r="B9" s="111" t="s">
        <v>22</v>
      </c>
      <c r="C9" s="112"/>
      <c r="D9" s="112"/>
      <c r="E9" s="113"/>
      <c r="F9" s="113"/>
      <c r="G9" s="113"/>
      <c r="H9" s="113"/>
      <c r="I9" s="113"/>
      <c r="J9" s="113"/>
      <c r="K9" s="113"/>
      <c r="L9" s="242"/>
      <c r="M9" s="243"/>
      <c r="N9" s="243"/>
      <c r="O9" s="243"/>
      <c r="P9" s="243"/>
      <c r="Q9" s="243"/>
      <c r="R9" s="243"/>
      <c r="S9" s="243"/>
      <c r="T9" s="243"/>
      <c r="U9" s="243"/>
      <c r="V9" s="243"/>
      <c r="W9" s="243"/>
      <c r="X9" s="243"/>
      <c r="Y9" s="243"/>
      <c r="Z9" s="243"/>
      <c r="AA9" s="243"/>
      <c r="AB9" s="243"/>
      <c r="AC9" s="243"/>
      <c r="AD9" s="243"/>
      <c r="AE9" s="243"/>
      <c r="AF9" s="243"/>
      <c r="AG9" s="243"/>
      <c r="AH9" s="243"/>
      <c r="AI9" s="243"/>
      <c r="AJ9" s="243"/>
      <c r="AK9" s="243"/>
      <c r="AL9" s="243"/>
      <c r="AM9" s="244"/>
    </row>
    <row r="10" spans="1:40" s="99" customFormat="1" ht="18" customHeight="1">
      <c r="A10" s="348" t="s">
        <v>24</v>
      </c>
      <c r="B10" s="349"/>
      <c r="C10" s="349"/>
      <c r="D10" s="349"/>
      <c r="E10" s="349"/>
      <c r="F10" s="349"/>
      <c r="G10" s="349"/>
      <c r="H10" s="350"/>
      <c r="I10" s="115"/>
      <c r="J10" s="116" t="s">
        <v>160</v>
      </c>
      <c r="K10" s="108"/>
      <c r="L10" s="117"/>
      <c r="M10" s="117"/>
      <c r="N10" s="117"/>
      <c r="O10" s="117"/>
      <c r="P10" s="117"/>
      <c r="Q10" s="117"/>
      <c r="R10" s="117"/>
      <c r="S10" s="117"/>
      <c r="T10" s="117"/>
      <c r="U10" s="117"/>
      <c r="V10" s="117"/>
      <c r="W10" s="117"/>
      <c r="X10" s="117"/>
      <c r="Y10" s="117"/>
      <c r="Z10" s="117"/>
      <c r="AA10" s="117"/>
      <c r="AB10" s="117"/>
      <c r="AC10" s="117"/>
      <c r="AD10" s="117"/>
      <c r="AE10" s="117"/>
      <c r="AF10" s="117"/>
      <c r="AG10" s="117"/>
      <c r="AH10" s="117"/>
      <c r="AI10" s="117"/>
      <c r="AJ10" s="117"/>
      <c r="AK10" s="117"/>
      <c r="AL10" s="117"/>
      <c r="AM10" s="118"/>
    </row>
    <row r="11" spans="1:40" s="99" customFormat="1" ht="18" customHeight="1">
      <c r="A11" s="351"/>
      <c r="B11" s="352"/>
      <c r="C11" s="352"/>
      <c r="D11" s="352"/>
      <c r="E11" s="352"/>
      <c r="F11" s="352"/>
      <c r="G11" s="352"/>
      <c r="H11" s="353"/>
      <c r="I11" s="119"/>
      <c r="J11" s="120" t="s">
        <v>161</v>
      </c>
      <c r="K11" s="102"/>
      <c r="L11" s="101"/>
      <c r="M11" s="101"/>
      <c r="N11" s="101"/>
      <c r="O11" s="101"/>
      <c r="P11" s="101"/>
      <c r="Q11" s="101"/>
      <c r="R11" s="101"/>
      <c r="S11" s="101"/>
      <c r="T11" s="101"/>
      <c r="U11" s="101"/>
      <c r="V11" s="101"/>
      <c r="W11" s="101"/>
      <c r="X11" s="101"/>
      <c r="Y11" s="101"/>
      <c r="Z11" s="101"/>
      <c r="AA11" s="101"/>
      <c r="AB11" s="101"/>
      <c r="AC11" s="101"/>
      <c r="AD11" s="101"/>
      <c r="AE11" s="101"/>
      <c r="AF11" s="101"/>
      <c r="AG11" s="101"/>
      <c r="AH11" s="101"/>
      <c r="AI11" s="101"/>
      <c r="AJ11" s="101"/>
      <c r="AK11" s="101"/>
      <c r="AL11" s="101"/>
      <c r="AM11" s="121"/>
    </row>
    <row r="12" spans="1:40" s="99" customFormat="1" ht="18" customHeight="1" thickBot="1">
      <c r="A12" s="218"/>
      <c r="B12" s="218"/>
      <c r="C12" s="218"/>
      <c r="D12" s="218"/>
      <c r="E12" s="218"/>
      <c r="F12" s="218"/>
      <c r="G12" s="218"/>
      <c r="H12" s="218"/>
      <c r="I12" s="116"/>
      <c r="J12" s="123"/>
      <c r="K12" s="108"/>
      <c r="L12" s="117"/>
      <c r="M12" s="117"/>
      <c r="N12" s="117"/>
      <c r="O12" s="117"/>
      <c r="P12" s="117"/>
      <c r="Q12" s="117"/>
      <c r="R12" s="117"/>
      <c r="S12" s="117"/>
      <c r="T12" s="117"/>
      <c r="U12" s="117"/>
      <c r="V12" s="117"/>
      <c r="W12" s="117"/>
      <c r="X12" s="117"/>
      <c r="Y12" s="117"/>
      <c r="Z12" s="117"/>
      <c r="AA12" s="117"/>
      <c r="AB12" s="117"/>
      <c r="AC12" s="117"/>
      <c r="AD12" s="117"/>
      <c r="AE12" s="117"/>
      <c r="AF12" s="117"/>
      <c r="AG12" s="117"/>
      <c r="AH12" s="117"/>
      <c r="AI12" s="117"/>
      <c r="AJ12" s="117"/>
      <c r="AK12" s="117"/>
      <c r="AL12" s="117"/>
      <c r="AM12" s="117"/>
    </row>
    <row r="13" spans="1:40" s="99" customFormat="1" ht="20.25" customHeight="1" thickBot="1">
      <c r="A13" s="372" t="s">
        <v>162</v>
      </c>
      <c r="B13" s="373"/>
      <c r="C13" s="373"/>
      <c r="D13" s="373"/>
      <c r="E13" s="373"/>
      <c r="F13" s="373"/>
      <c r="G13" s="373"/>
      <c r="H13" s="373"/>
      <c r="I13" s="373"/>
      <c r="J13" s="373"/>
      <c r="K13" s="373"/>
      <c r="L13" s="373"/>
      <c r="M13" s="373"/>
      <c r="N13" s="373"/>
      <c r="O13" s="373"/>
      <c r="P13" s="373"/>
      <c r="Q13" s="373"/>
      <c r="R13" s="373"/>
      <c r="S13" s="373"/>
      <c r="T13" s="373"/>
      <c r="U13" s="373"/>
      <c r="V13" s="373"/>
      <c r="W13" s="381" t="s">
        <v>39</v>
      </c>
      <c r="X13" s="381"/>
      <c r="Y13" s="381"/>
      <c r="Z13" s="381"/>
      <c r="AA13" s="383" t="str">
        <f>IF($L$5="","",VLOOKUP($L$5,基準単価!$D$7:$E$35,2,0))</f>
        <v/>
      </c>
      <c r="AB13" s="383"/>
      <c r="AC13" s="383"/>
      <c r="AD13" s="363" t="s">
        <v>31</v>
      </c>
      <c r="AE13" s="380"/>
      <c r="AF13" s="382" t="s">
        <v>28</v>
      </c>
      <c r="AG13" s="363"/>
      <c r="AH13" s="380"/>
      <c r="AI13" s="365">
        <f>ROUNDDOWN(($J$28+$J$44)/1000,0)</f>
        <v>0</v>
      </c>
      <c r="AJ13" s="366"/>
      <c r="AK13" s="366"/>
      <c r="AL13" s="363" t="s">
        <v>31</v>
      </c>
      <c r="AM13" s="364"/>
    </row>
    <row r="14" spans="1:40" s="99" customFormat="1" ht="20.25" hidden="1" customHeight="1">
      <c r="A14" s="196" t="s">
        <v>210</v>
      </c>
      <c r="B14" s="124"/>
      <c r="C14" s="219"/>
      <c r="D14" s="219"/>
      <c r="E14" s="219"/>
      <c r="F14" s="219"/>
      <c r="G14" s="219"/>
      <c r="H14" s="219"/>
      <c r="I14" s="125"/>
      <c r="J14" s="120"/>
      <c r="K14" s="102"/>
      <c r="L14" s="101"/>
      <c r="M14" s="101"/>
      <c r="N14" s="101"/>
      <c r="O14" s="101"/>
      <c r="P14" s="101"/>
      <c r="Q14" s="101"/>
      <c r="R14" s="101"/>
      <c r="S14" s="101"/>
      <c r="T14" s="101"/>
      <c r="U14" s="101"/>
      <c r="V14" s="101"/>
      <c r="W14" s="200"/>
      <c r="X14" s="200"/>
      <c r="Y14" s="200"/>
      <c r="Z14" s="200"/>
      <c r="AA14" s="201"/>
      <c r="AB14" s="201"/>
      <c r="AC14" s="201"/>
      <c r="AD14" s="200"/>
      <c r="AE14" s="200"/>
      <c r="AF14" s="394" t="s">
        <v>205</v>
      </c>
      <c r="AG14" s="394"/>
      <c r="AH14" s="394"/>
      <c r="AI14" s="394"/>
      <c r="AJ14" s="394"/>
      <c r="AK14" s="394"/>
      <c r="AL14" s="394"/>
      <c r="AM14" s="394"/>
      <c r="AN14" s="134"/>
    </row>
    <row r="15" spans="1:40" s="99" customFormat="1" ht="20.25" hidden="1" customHeight="1">
      <c r="A15" s="126" t="s">
        <v>25</v>
      </c>
      <c r="B15" s="217"/>
      <c r="C15" s="128"/>
      <c r="D15" s="128"/>
      <c r="E15" s="128"/>
      <c r="F15" s="128"/>
      <c r="G15" s="128"/>
      <c r="H15" s="391"/>
      <c r="I15" s="392"/>
      <c r="J15" s="393"/>
      <c r="K15" s="361" t="s">
        <v>45</v>
      </c>
      <c r="L15" s="362"/>
      <c r="M15" s="362"/>
      <c r="N15" s="362"/>
      <c r="O15" s="362"/>
      <c r="P15" s="362"/>
      <c r="Q15" s="362"/>
      <c r="R15" s="362"/>
      <c r="S15" s="362"/>
      <c r="T15" s="362"/>
      <c r="U15" s="362"/>
      <c r="V15" s="362"/>
      <c r="W15" s="362"/>
      <c r="X15" s="362"/>
      <c r="Y15" s="362"/>
      <c r="Z15" s="362"/>
      <c r="AA15" s="362"/>
      <c r="AB15" s="362"/>
      <c r="AC15" s="362"/>
      <c r="AD15" s="362"/>
      <c r="AE15" s="362"/>
      <c r="AF15" s="129"/>
      <c r="AG15" s="130"/>
      <c r="AH15" s="130"/>
      <c r="AI15" s="131"/>
      <c r="AJ15" s="131"/>
      <c r="AK15" s="112"/>
      <c r="AL15" s="128"/>
      <c r="AM15" s="132"/>
    </row>
    <row r="16" spans="1:40" s="99" customFormat="1" ht="25.9" hidden="1" customHeight="1">
      <c r="A16" s="133"/>
      <c r="B16" s="134"/>
      <c r="C16" s="384" t="s">
        <v>202</v>
      </c>
      <c r="D16" s="384"/>
      <c r="E16" s="384"/>
      <c r="F16" s="384"/>
      <c r="G16" s="384"/>
      <c r="H16" s="384"/>
      <c r="I16" s="384"/>
      <c r="J16" s="384"/>
      <c r="K16" s="384"/>
      <c r="L16" s="384"/>
      <c r="M16" s="384"/>
      <c r="N16" s="384"/>
      <c r="O16" s="384"/>
      <c r="P16" s="384"/>
      <c r="Q16" s="384"/>
      <c r="R16" s="384"/>
      <c r="S16" s="384"/>
      <c r="T16" s="384"/>
      <c r="U16" s="384"/>
      <c r="V16" s="384"/>
      <c r="W16" s="384"/>
      <c r="X16" s="384"/>
      <c r="Y16" s="384"/>
      <c r="Z16" s="384"/>
      <c r="AA16" s="384"/>
      <c r="AB16" s="384"/>
      <c r="AC16" s="384"/>
      <c r="AD16" s="384"/>
      <c r="AE16" s="384"/>
      <c r="AF16" s="384"/>
      <c r="AG16" s="384"/>
      <c r="AH16" s="384"/>
      <c r="AI16" s="384"/>
      <c r="AJ16" s="384"/>
      <c r="AK16" s="384"/>
      <c r="AL16" s="384"/>
      <c r="AM16" s="385"/>
    </row>
    <row r="17" spans="1:39" s="99" customFormat="1" ht="25.9" hidden="1" customHeight="1">
      <c r="A17" s="135"/>
      <c r="B17" s="136"/>
      <c r="C17" s="386"/>
      <c r="D17" s="386"/>
      <c r="E17" s="386"/>
      <c r="F17" s="386"/>
      <c r="G17" s="386"/>
      <c r="H17" s="386"/>
      <c r="I17" s="386"/>
      <c r="J17" s="386"/>
      <c r="K17" s="386"/>
      <c r="L17" s="386"/>
      <c r="M17" s="386"/>
      <c r="N17" s="386"/>
      <c r="O17" s="386"/>
      <c r="P17" s="386"/>
      <c r="Q17" s="386"/>
      <c r="R17" s="386"/>
      <c r="S17" s="386"/>
      <c r="T17" s="386"/>
      <c r="U17" s="386"/>
      <c r="V17" s="386"/>
      <c r="W17" s="386"/>
      <c r="X17" s="386"/>
      <c r="Y17" s="386"/>
      <c r="Z17" s="386"/>
      <c r="AA17" s="386"/>
      <c r="AB17" s="386"/>
      <c r="AC17" s="386"/>
      <c r="AD17" s="386"/>
      <c r="AE17" s="386"/>
      <c r="AF17" s="386"/>
      <c r="AG17" s="386"/>
      <c r="AH17" s="386"/>
      <c r="AI17" s="386"/>
      <c r="AJ17" s="386"/>
      <c r="AK17" s="386"/>
      <c r="AL17" s="386"/>
      <c r="AM17" s="387"/>
    </row>
    <row r="18" spans="1:39" s="99" customFormat="1" ht="25.9" hidden="1" customHeight="1">
      <c r="A18" s="135"/>
      <c r="B18" s="136"/>
      <c r="C18" s="386"/>
      <c r="D18" s="386"/>
      <c r="E18" s="386"/>
      <c r="F18" s="386"/>
      <c r="G18" s="386"/>
      <c r="H18" s="386"/>
      <c r="I18" s="386"/>
      <c r="J18" s="386"/>
      <c r="K18" s="386"/>
      <c r="L18" s="386"/>
      <c r="M18" s="386"/>
      <c r="N18" s="386"/>
      <c r="O18" s="386"/>
      <c r="P18" s="386"/>
      <c r="Q18" s="386"/>
      <c r="R18" s="386"/>
      <c r="S18" s="386"/>
      <c r="T18" s="386"/>
      <c r="U18" s="386"/>
      <c r="V18" s="386"/>
      <c r="W18" s="386"/>
      <c r="X18" s="386"/>
      <c r="Y18" s="386"/>
      <c r="Z18" s="386"/>
      <c r="AA18" s="386"/>
      <c r="AB18" s="386"/>
      <c r="AC18" s="386"/>
      <c r="AD18" s="386"/>
      <c r="AE18" s="386"/>
      <c r="AF18" s="386"/>
      <c r="AG18" s="386"/>
      <c r="AH18" s="386"/>
      <c r="AI18" s="386"/>
      <c r="AJ18" s="386"/>
      <c r="AK18" s="386"/>
      <c r="AL18" s="386"/>
      <c r="AM18" s="387"/>
    </row>
    <row r="19" spans="1:39" s="99" customFormat="1" ht="25.9" hidden="1" customHeight="1">
      <c r="A19" s="135"/>
      <c r="B19" s="136"/>
      <c r="C19" s="386"/>
      <c r="D19" s="386"/>
      <c r="E19" s="386"/>
      <c r="F19" s="386"/>
      <c r="G19" s="386"/>
      <c r="H19" s="386"/>
      <c r="I19" s="386"/>
      <c r="J19" s="386"/>
      <c r="K19" s="386"/>
      <c r="L19" s="386"/>
      <c r="M19" s="386"/>
      <c r="N19" s="386"/>
      <c r="O19" s="386"/>
      <c r="P19" s="386"/>
      <c r="Q19" s="386"/>
      <c r="R19" s="386"/>
      <c r="S19" s="386"/>
      <c r="T19" s="386"/>
      <c r="U19" s="386"/>
      <c r="V19" s="386"/>
      <c r="W19" s="386"/>
      <c r="X19" s="386"/>
      <c r="Y19" s="386"/>
      <c r="Z19" s="386"/>
      <c r="AA19" s="386"/>
      <c r="AB19" s="386"/>
      <c r="AC19" s="386"/>
      <c r="AD19" s="386"/>
      <c r="AE19" s="386"/>
      <c r="AF19" s="386"/>
      <c r="AG19" s="386"/>
      <c r="AH19" s="386"/>
      <c r="AI19" s="386"/>
      <c r="AJ19" s="386"/>
      <c r="AK19" s="386"/>
      <c r="AL19" s="386"/>
      <c r="AM19" s="387"/>
    </row>
    <row r="20" spans="1:39" s="99" customFormat="1" ht="25.9" hidden="1" customHeight="1">
      <c r="A20" s="137"/>
      <c r="B20" s="138"/>
      <c r="C20" s="388"/>
      <c r="D20" s="388"/>
      <c r="E20" s="388"/>
      <c r="F20" s="388"/>
      <c r="G20" s="388"/>
      <c r="H20" s="388"/>
      <c r="I20" s="388"/>
      <c r="J20" s="388"/>
      <c r="K20" s="388"/>
      <c r="L20" s="388"/>
      <c r="M20" s="388"/>
      <c r="N20" s="388"/>
      <c r="O20" s="388"/>
      <c r="P20" s="388"/>
      <c r="Q20" s="388"/>
      <c r="R20" s="388"/>
      <c r="S20" s="388"/>
      <c r="T20" s="388"/>
      <c r="U20" s="388"/>
      <c r="V20" s="388"/>
      <c r="W20" s="388"/>
      <c r="X20" s="388"/>
      <c r="Y20" s="388"/>
      <c r="Z20" s="388"/>
      <c r="AA20" s="388"/>
      <c r="AB20" s="388"/>
      <c r="AC20" s="388"/>
      <c r="AD20" s="388"/>
      <c r="AE20" s="388"/>
      <c r="AF20" s="388"/>
      <c r="AG20" s="388"/>
      <c r="AH20" s="388"/>
      <c r="AI20" s="388"/>
      <c r="AJ20" s="388"/>
      <c r="AK20" s="388"/>
      <c r="AL20" s="388"/>
      <c r="AM20" s="389"/>
    </row>
    <row r="21" spans="1:39" ht="18" hidden="1" customHeight="1">
      <c r="A21" s="177" t="s">
        <v>167</v>
      </c>
      <c r="B21" s="146"/>
      <c r="C21" s="146"/>
      <c r="D21" s="146"/>
      <c r="E21" s="146"/>
      <c r="F21" s="146"/>
      <c r="G21" s="146"/>
      <c r="H21" s="146"/>
      <c r="I21" s="146"/>
      <c r="J21" s="146"/>
      <c r="K21" s="146"/>
      <c r="L21" s="146"/>
      <c r="M21" s="146"/>
      <c r="N21" s="146"/>
      <c r="O21" s="146"/>
      <c r="P21" s="146"/>
      <c r="Q21" s="146"/>
      <c r="R21" s="146"/>
      <c r="S21" s="146"/>
      <c r="T21" s="146"/>
      <c r="U21" s="146"/>
      <c r="V21" s="146"/>
      <c r="W21" s="146"/>
      <c r="X21" s="146"/>
      <c r="Y21" s="146"/>
      <c r="Z21" s="146"/>
      <c r="AA21" s="146"/>
      <c r="AB21" s="146"/>
      <c r="AC21" s="146"/>
      <c r="AD21" s="146"/>
      <c r="AE21" s="146"/>
      <c r="AF21" s="146"/>
      <c r="AG21" s="146"/>
      <c r="AH21" s="146"/>
      <c r="AI21" s="146"/>
      <c r="AJ21" s="146"/>
    </row>
    <row r="22" spans="1:39" ht="18" hidden="1" customHeight="1">
      <c r="A22" s="358" t="s">
        <v>26</v>
      </c>
      <c r="B22" s="359"/>
      <c r="C22" s="359"/>
      <c r="D22" s="359"/>
      <c r="E22" s="359"/>
      <c r="F22" s="359"/>
      <c r="G22" s="359"/>
      <c r="H22" s="359"/>
      <c r="I22" s="395"/>
      <c r="J22" s="358" t="s">
        <v>29</v>
      </c>
      <c r="K22" s="359"/>
      <c r="L22" s="359"/>
      <c r="M22" s="359"/>
      <c r="N22" s="359"/>
      <c r="O22" s="360" t="s">
        <v>27</v>
      </c>
      <c r="P22" s="360"/>
      <c r="Q22" s="360"/>
      <c r="R22" s="360"/>
      <c r="S22" s="360"/>
      <c r="T22" s="360"/>
      <c r="U22" s="360"/>
      <c r="V22" s="360"/>
      <c r="W22" s="360"/>
      <c r="X22" s="360"/>
      <c r="Y22" s="360"/>
      <c r="Z22" s="360"/>
      <c r="AA22" s="360"/>
      <c r="AB22" s="360"/>
      <c r="AC22" s="360"/>
      <c r="AD22" s="360"/>
      <c r="AE22" s="360"/>
      <c r="AF22" s="360"/>
      <c r="AG22" s="360"/>
      <c r="AH22" s="360"/>
      <c r="AI22" s="360"/>
      <c r="AJ22" s="360"/>
      <c r="AK22" s="360"/>
      <c r="AL22" s="360"/>
      <c r="AM22" s="360"/>
    </row>
    <row r="23" spans="1:39" ht="9.75" hidden="1" customHeight="1">
      <c r="A23" s="354"/>
      <c r="B23" s="355"/>
      <c r="C23" s="355"/>
      <c r="D23" s="355"/>
      <c r="E23" s="355"/>
      <c r="F23" s="355"/>
      <c r="G23" s="355"/>
      <c r="H23" s="355"/>
      <c r="I23" s="356"/>
      <c r="J23" s="367"/>
      <c r="K23" s="367"/>
      <c r="L23" s="367"/>
      <c r="M23" s="367"/>
      <c r="N23" s="367"/>
      <c r="O23" s="368"/>
      <c r="P23" s="368"/>
      <c r="Q23" s="368"/>
      <c r="R23" s="368"/>
      <c r="S23" s="368"/>
      <c r="T23" s="368"/>
      <c r="U23" s="368"/>
      <c r="V23" s="368"/>
      <c r="W23" s="368"/>
      <c r="X23" s="368"/>
      <c r="Y23" s="368"/>
      <c r="Z23" s="368"/>
      <c r="AA23" s="368"/>
      <c r="AB23" s="368"/>
      <c r="AC23" s="368"/>
      <c r="AD23" s="368"/>
      <c r="AE23" s="368"/>
      <c r="AF23" s="368"/>
      <c r="AG23" s="368"/>
      <c r="AH23" s="368"/>
      <c r="AI23" s="368"/>
      <c r="AJ23" s="368"/>
      <c r="AK23" s="368"/>
      <c r="AL23" s="368"/>
      <c r="AM23" s="368"/>
    </row>
    <row r="24" spans="1:39" ht="9.75" hidden="1" customHeight="1">
      <c r="A24" s="354"/>
      <c r="B24" s="355"/>
      <c r="C24" s="355"/>
      <c r="D24" s="355"/>
      <c r="E24" s="355"/>
      <c r="F24" s="355"/>
      <c r="G24" s="355"/>
      <c r="H24" s="355"/>
      <c r="I24" s="356"/>
      <c r="J24" s="367"/>
      <c r="K24" s="367"/>
      <c r="L24" s="367"/>
      <c r="M24" s="367"/>
      <c r="N24" s="367"/>
      <c r="O24" s="368"/>
      <c r="P24" s="368"/>
      <c r="Q24" s="368"/>
      <c r="R24" s="368"/>
      <c r="S24" s="368"/>
      <c r="T24" s="368"/>
      <c r="U24" s="368"/>
      <c r="V24" s="368"/>
      <c r="W24" s="368"/>
      <c r="X24" s="368"/>
      <c r="Y24" s="368"/>
      <c r="Z24" s="368"/>
      <c r="AA24" s="368"/>
      <c r="AB24" s="368"/>
      <c r="AC24" s="368"/>
      <c r="AD24" s="368"/>
      <c r="AE24" s="368"/>
      <c r="AF24" s="368"/>
      <c r="AG24" s="368"/>
      <c r="AH24" s="368"/>
      <c r="AI24" s="368"/>
      <c r="AJ24" s="368"/>
      <c r="AK24" s="368"/>
      <c r="AL24" s="368"/>
      <c r="AM24" s="368"/>
    </row>
    <row r="25" spans="1:39" ht="9.75" hidden="1" customHeight="1">
      <c r="A25" s="354"/>
      <c r="B25" s="355"/>
      <c r="C25" s="355"/>
      <c r="D25" s="355"/>
      <c r="E25" s="355"/>
      <c r="F25" s="355"/>
      <c r="G25" s="355"/>
      <c r="H25" s="355"/>
      <c r="I25" s="356"/>
      <c r="J25" s="367"/>
      <c r="K25" s="367"/>
      <c r="L25" s="367"/>
      <c r="M25" s="367"/>
      <c r="N25" s="367"/>
      <c r="O25" s="368"/>
      <c r="P25" s="368"/>
      <c r="Q25" s="368"/>
      <c r="R25" s="368"/>
      <c r="S25" s="368"/>
      <c r="T25" s="368"/>
      <c r="U25" s="368"/>
      <c r="V25" s="368"/>
      <c r="W25" s="368"/>
      <c r="X25" s="368"/>
      <c r="Y25" s="368"/>
      <c r="Z25" s="368"/>
      <c r="AA25" s="368"/>
      <c r="AB25" s="368"/>
      <c r="AC25" s="368"/>
      <c r="AD25" s="368"/>
      <c r="AE25" s="368"/>
      <c r="AF25" s="368"/>
      <c r="AG25" s="368"/>
      <c r="AH25" s="368"/>
      <c r="AI25" s="368"/>
      <c r="AJ25" s="368"/>
      <c r="AK25" s="368"/>
      <c r="AL25" s="368"/>
      <c r="AM25" s="368"/>
    </row>
    <row r="26" spans="1:39" ht="9.75" hidden="1" customHeight="1">
      <c r="A26" s="354"/>
      <c r="B26" s="355"/>
      <c r="C26" s="355"/>
      <c r="D26" s="355"/>
      <c r="E26" s="355"/>
      <c r="F26" s="355"/>
      <c r="G26" s="355"/>
      <c r="H26" s="355"/>
      <c r="I26" s="356"/>
      <c r="J26" s="367"/>
      <c r="K26" s="367"/>
      <c r="L26" s="367"/>
      <c r="M26" s="367"/>
      <c r="N26" s="367"/>
      <c r="O26" s="368"/>
      <c r="P26" s="368"/>
      <c r="Q26" s="368"/>
      <c r="R26" s="368"/>
      <c r="S26" s="368"/>
      <c r="T26" s="368"/>
      <c r="U26" s="368"/>
      <c r="V26" s="368"/>
      <c r="W26" s="368"/>
      <c r="X26" s="368"/>
      <c r="Y26" s="368"/>
      <c r="Z26" s="368"/>
      <c r="AA26" s="368"/>
      <c r="AB26" s="368"/>
      <c r="AC26" s="368"/>
      <c r="AD26" s="368"/>
      <c r="AE26" s="368"/>
      <c r="AF26" s="368"/>
      <c r="AG26" s="368"/>
      <c r="AH26" s="368"/>
      <c r="AI26" s="368"/>
      <c r="AJ26" s="368"/>
      <c r="AK26" s="368"/>
      <c r="AL26" s="368"/>
      <c r="AM26" s="368"/>
    </row>
    <row r="27" spans="1:39" ht="9.75" hidden="1" customHeight="1" thickBot="1">
      <c r="A27" s="421"/>
      <c r="B27" s="422"/>
      <c r="C27" s="422"/>
      <c r="D27" s="422"/>
      <c r="E27" s="422"/>
      <c r="F27" s="422"/>
      <c r="G27" s="422"/>
      <c r="H27" s="422"/>
      <c r="I27" s="423"/>
      <c r="J27" s="377"/>
      <c r="K27" s="378"/>
      <c r="L27" s="378"/>
      <c r="M27" s="378"/>
      <c r="N27" s="378"/>
      <c r="O27" s="379"/>
      <c r="P27" s="379"/>
      <c r="Q27" s="379"/>
      <c r="R27" s="379"/>
      <c r="S27" s="379"/>
      <c r="T27" s="379"/>
      <c r="U27" s="379"/>
      <c r="V27" s="379"/>
      <c r="W27" s="379"/>
      <c r="X27" s="379"/>
      <c r="Y27" s="379"/>
      <c r="Z27" s="379"/>
      <c r="AA27" s="379"/>
      <c r="AB27" s="379"/>
      <c r="AC27" s="379"/>
      <c r="AD27" s="379"/>
      <c r="AE27" s="379"/>
      <c r="AF27" s="379"/>
      <c r="AG27" s="379"/>
      <c r="AH27" s="379"/>
      <c r="AI27" s="379"/>
      <c r="AJ27" s="379"/>
      <c r="AK27" s="379"/>
      <c r="AL27" s="379"/>
      <c r="AM27" s="379"/>
    </row>
    <row r="28" spans="1:39" ht="22.5" hidden="1" customHeight="1" thickTop="1">
      <c r="A28" s="397" t="s">
        <v>203</v>
      </c>
      <c r="B28" s="398"/>
      <c r="C28" s="398"/>
      <c r="D28" s="398"/>
      <c r="E28" s="398"/>
      <c r="F28" s="398"/>
      <c r="G28" s="398"/>
      <c r="H28" s="398"/>
      <c r="I28" s="399"/>
      <c r="J28" s="417">
        <f>SUM(J23:N27)</f>
        <v>0</v>
      </c>
      <c r="K28" s="418"/>
      <c r="L28" s="418"/>
      <c r="M28" s="418"/>
      <c r="N28" s="418"/>
      <c r="O28" s="420"/>
      <c r="P28" s="420"/>
      <c r="Q28" s="420"/>
      <c r="R28" s="420"/>
      <c r="S28" s="420"/>
      <c r="T28" s="420"/>
      <c r="U28" s="420"/>
      <c r="V28" s="420"/>
      <c r="W28" s="420"/>
      <c r="X28" s="420"/>
      <c r="Y28" s="420"/>
      <c r="Z28" s="420"/>
      <c r="AA28" s="420"/>
      <c r="AB28" s="420"/>
      <c r="AC28" s="420"/>
      <c r="AD28" s="420"/>
      <c r="AE28" s="420"/>
      <c r="AF28" s="420"/>
      <c r="AG28" s="420"/>
      <c r="AH28" s="420"/>
      <c r="AI28" s="420"/>
      <c r="AJ28" s="420"/>
      <c r="AK28" s="420"/>
      <c r="AL28" s="420"/>
      <c r="AM28" s="420"/>
    </row>
    <row r="29" spans="1:39" ht="18" hidden="1" customHeight="1">
      <c r="A29" s="144"/>
      <c r="B29" s="218"/>
      <c r="C29" s="139"/>
      <c r="D29" s="218"/>
      <c r="E29" s="141"/>
      <c r="F29" s="218"/>
      <c r="G29" s="218"/>
      <c r="H29" s="218"/>
      <c r="I29" s="218"/>
      <c r="J29" s="140"/>
      <c r="K29" s="140"/>
      <c r="L29" s="140"/>
      <c r="M29" s="140"/>
      <c r="N29" s="140"/>
      <c r="O29" s="142"/>
      <c r="P29" s="143"/>
      <c r="Q29" s="144"/>
      <c r="R29" s="144"/>
      <c r="S29" s="140"/>
      <c r="T29" s="123"/>
      <c r="U29" s="140"/>
      <c r="V29" s="140"/>
      <c r="W29" s="140"/>
      <c r="X29" s="140"/>
      <c r="Y29" s="218"/>
      <c r="Z29" s="218"/>
      <c r="AA29" s="218"/>
      <c r="AB29" s="218"/>
      <c r="AC29" s="139"/>
      <c r="AD29" s="140"/>
      <c r="AE29" s="140"/>
      <c r="AF29" s="140"/>
      <c r="AG29" s="140"/>
      <c r="AH29" s="140"/>
      <c r="AI29" s="145"/>
      <c r="AJ29" s="145"/>
      <c r="AK29" s="145"/>
      <c r="AL29" s="145"/>
      <c r="AM29" s="140"/>
    </row>
    <row r="30" spans="1:39" s="99" customFormat="1" ht="20.25" customHeight="1">
      <c r="A30" s="196" t="s">
        <v>256</v>
      </c>
      <c r="B30" s="124"/>
      <c r="C30" s="219"/>
      <c r="D30" s="219"/>
      <c r="E30" s="219"/>
      <c r="F30" s="219"/>
      <c r="G30" s="219"/>
      <c r="H30" s="219"/>
      <c r="I30" s="125"/>
      <c r="J30" s="120"/>
      <c r="K30" s="102"/>
      <c r="L30" s="101"/>
      <c r="M30" s="101"/>
      <c r="N30" s="101"/>
      <c r="O30" s="101"/>
      <c r="P30" s="101"/>
      <c r="Q30" s="101"/>
      <c r="R30" s="101"/>
      <c r="S30" s="101"/>
      <c r="T30" s="101"/>
      <c r="U30" s="101"/>
      <c r="V30" s="101"/>
      <c r="W30" s="200"/>
      <c r="X30" s="200"/>
      <c r="Y30" s="200"/>
      <c r="Z30" s="200"/>
      <c r="AA30" s="201"/>
      <c r="AB30" s="201"/>
      <c r="AC30" s="201"/>
      <c r="AD30" s="200"/>
      <c r="AE30" s="200"/>
      <c r="AF30" s="200"/>
      <c r="AG30" s="200"/>
      <c r="AH30" s="200"/>
      <c r="AI30" s="202"/>
      <c r="AJ30" s="202"/>
      <c r="AK30" s="202"/>
      <c r="AL30" s="200"/>
      <c r="AM30" s="200"/>
    </row>
    <row r="31" spans="1:39" s="99" customFormat="1" ht="20.25" customHeight="1">
      <c r="A31" s="126" t="s">
        <v>25</v>
      </c>
      <c r="B31" s="217"/>
      <c r="C31" s="128"/>
      <c r="D31" s="128"/>
      <c r="E31" s="128"/>
      <c r="F31" s="128"/>
      <c r="G31" s="128"/>
      <c r="H31" s="391"/>
      <c r="I31" s="392"/>
      <c r="J31" s="393"/>
      <c r="K31" s="361" t="s">
        <v>45</v>
      </c>
      <c r="L31" s="362"/>
      <c r="M31" s="362"/>
      <c r="N31" s="362"/>
      <c r="O31" s="362"/>
      <c r="P31" s="362"/>
      <c r="Q31" s="362"/>
      <c r="R31" s="362"/>
      <c r="S31" s="362"/>
      <c r="T31" s="362"/>
      <c r="U31" s="362"/>
      <c r="V31" s="419"/>
      <c r="W31" s="419"/>
      <c r="X31" s="419"/>
      <c r="Y31" s="419"/>
      <c r="Z31" s="419"/>
      <c r="AA31" s="419"/>
      <c r="AB31" s="419"/>
      <c r="AC31" s="419"/>
      <c r="AD31" s="419"/>
      <c r="AE31" s="419"/>
      <c r="AF31" s="197"/>
      <c r="AG31" s="198"/>
      <c r="AH31" s="198"/>
      <c r="AI31" s="124"/>
      <c r="AJ31" s="124"/>
      <c r="AK31" s="101"/>
      <c r="AL31" s="219"/>
      <c r="AM31" s="199"/>
    </row>
    <row r="32" spans="1:39" s="99" customFormat="1" ht="24" customHeight="1">
      <c r="A32" s="133"/>
      <c r="B32" s="134"/>
      <c r="C32" s="384" t="s">
        <v>257</v>
      </c>
      <c r="D32" s="384"/>
      <c r="E32" s="384"/>
      <c r="F32" s="384"/>
      <c r="G32" s="384"/>
      <c r="H32" s="384"/>
      <c r="I32" s="384"/>
      <c r="J32" s="384"/>
      <c r="K32" s="384"/>
      <c r="L32" s="384"/>
      <c r="M32" s="384"/>
      <c r="N32" s="384"/>
      <c r="O32" s="384"/>
      <c r="P32" s="384"/>
      <c r="Q32" s="384"/>
      <c r="R32" s="384"/>
      <c r="S32" s="384"/>
      <c r="T32" s="384"/>
      <c r="U32" s="384"/>
      <c r="V32" s="384"/>
      <c r="W32" s="384"/>
      <c r="X32" s="384"/>
      <c r="Y32" s="384"/>
      <c r="Z32" s="384"/>
      <c r="AA32" s="384"/>
      <c r="AB32" s="384"/>
      <c r="AC32" s="384"/>
      <c r="AD32" s="384"/>
      <c r="AE32" s="384"/>
      <c r="AF32" s="384"/>
      <c r="AG32" s="384"/>
      <c r="AH32" s="384"/>
      <c r="AI32" s="384"/>
      <c r="AJ32" s="384"/>
      <c r="AK32" s="384"/>
      <c r="AL32" s="384"/>
      <c r="AM32" s="385"/>
    </row>
    <row r="33" spans="1:39" s="99" customFormat="1" ht="24" customHeight="1">
      <c r="A33" s="135"/>
      <c r="B33" s="136"/>
      <c r="C33" s="386"/>
      <c r="D33" s="386"/>
      <c r="E33" s="386"/>
      <c r="F33" s="386"/>
      <c r="G33" s="386"/>
      <c r="H33" s="386"/>
      <c r="I33" s="386"/>
      <c r="J33" s="386"/>
      <c r="K33" s="386"/>
      <c r="L33" s="386"/>
      <c r="M33" s="386"/>
      <c r="N33" s="386"/>
      <c r="O33" s="386"/>
      <c r="P33" s="386"/>
      <c r="Q33" s="386"/>
      <c r="R33" s="386"/>
      <c r="S33" s="386"/>
      <c r="T33" s="386"/>
      <c r="U33" s="386"/>
      <c r="V33" s="386"/>
      <c r="W33" s="386"/>
      <c r="X33" s="386"/>
      <c r="Y33" s="386"/>
      <c r="Z33" s="386"/>
      <c r="AA33" s="386"/>
      <c r="AB33" s="386"/>
      <c r="AC33" s="386"/>
      <c r="AD33" s="386"/>
      <c r="AE33" s="386"/>
      <c r="AF33" s="386"/>
      <c r="AG33" s="386"/>
      <c r="AH33" s="386"/>
      <c r="AI33" s="386"/>
      <c r="AJ33" s="386"/>
      <c r="AK33" s="386"/>
      <c r="AL33" s="386"/>
      <c r="AM33" s="387"/>
    </row>
    <row r="34" spans="1:39" s="99" customFormat="1" ht="24" customHeight="1">
      <c r="A34" s="135"/>
      <c r="B34" s="136"/>
      <c r="C34" s="386"/>
      <c r="D34" s="386"/>
      <c r="E34" s="386"/>
      <c r="F34" s="386"/>
      <c r="G34" s="386"/>
      <c r="H34" s="386"/>
      <c r="I34" s="386"/>
      <c r="J34" s="386"/>
      <c r="K34" s="386"/>
      <c r="L34" s="386"/>
      <c r="M34" s="386"/>
      <c r="N34" s="386"/>
      <c r="O34" s="386"/>
      <c r="P34" s="386"/>
      <c r="Q34" s="386"/>
      <c r="R34" s="386"/>
      <c r="S34" s="386"/>
      <c r="T34" s="386"/>
      <c r="U34" s="386"/>
      <c r="V34" s="386"/>
      <c r="W34" s="386"/>
      <c r="X34" s="386"/>
      <c r="Y34" s="386"/>
      <c r="Z34" s="386"/>
      <c r="AA34" s="386"/>
      <c r="AB34" s="386"/>
      <c r="AC34" s="386"/>
      <c r="AD34" s="386"/>
      <c r="AE34" s="386"/>
      <c r="AF34" s="386"/>
      <c r="AG34" s="386"/>
      <c r="AH34" s="386"/>
      <c r="AI34" s="386"/>
      <c r="AJ34" s="386"/>
      <c r="AK34" s="386"/>
      <c r="AL34" s="386"/>
      <c r="AM34" s="387"/>
    </row>
    <row r="35" spans="1:39" s="99" customFormat="1" ht="24" customHeight="1">
      <c r="A35" s="135"/>
      <c r="B35" s="136"/>
      <c r="C35" s="386"/>
      <c r="D35" s="386"/>
      <c r="E35" s="386"/>
      <c r="F35" s="386"/>
      <c r="G35" s="386"/>
      <c r="H35" s="386"/>
      <c r="I35" s="386"/>
      <c r="J35" s="386"/>
      <c r="K35" s="386"/>
      <c r="L35" s="386"/>
      <c r="M35" s="386"/>
      <c r="N35" s="386"/>
      <c r="O35" s="386"/>
      <c r="P35" s="386"/>
      <c r="Q35" s="386"/>
      <c r="R35" s="386"/>
      <c r="S35" s="386"/>
      <c r="T35" s="386"/>
      <c r="U35" s="386"/>
      <c r="V35" s="386"/>
      <c r="W35" s="386"/>
      <c r="X35" s="386"/>
      <c r="Y35" s="386"/>
      <c r="Z35" s="386"/>
      <c r="AA35" s="386"/>
      <c r="AB35" s="386"/>
      <c r="AC35" s="386"/>
      <c r="AD35" s="386"/>
      <c r="AE35" s="386"/>
      <c r="AF35" s="386"/>
      <c r="AG35" s="386"/>
      <c r="AH35" s="386"/>
      <c r="AI35" s="386"/>
      <c r="AJ35" s="386"/>
      <c r="AK35" s="386"/>
      <c r="AL35" s="386"/>
      <c r="AM35" s="387"/>
    </row>
    <row r="36" spans="1:39" s="99" customFormat="1" ht="24" customHeight="1">
      <c r="A36" s="137"/>
      <c r="B36" s="138"/>
      <c r="C36" s="388"/>
      <c r="D36" s="388"/>
      <c r="E36" s="388"/>
      <c r="F36" s="388"/>
      <c r="G36" s="388"/>
      <c r="H36" s="388"/>
      <c r="I36" s="388"/>
      <c r="J36" s="388"/>
      <c r="K36" s="388"/>
      <c r="L36" s="388"/>
      <c r="M36" s="388"/>
      <c r="N36" s="388"/>
      <c r="O36" s="388"/>
      <c r="P36" s="388"/>
      <c r="Q36" s="388"/>
      <c r="R36" s="388"/>
      <c r="S36" s="388"/>
      <c r="T36" s="388"/>
      <c r="U36" s="388"/>
      <c r="V36" s="388"/>
      <c r="W36" s="388"/>
      <c r="X36" s="388"/>
      <c r="Y36" s="388"/>
      <c r="Z36" s="388"/>
      <c r="AA36" s="388"/>
      <c r="AB36" s="388"/>
      <c r="AC36" s="388"/>
      <c r="AD36" s="388"/>
      <c r="AE36" s="388"/>
      <c r="AF36" s="388"/>
      <c r="AG36" s="388"/>
      <c r="AH36" s="388"/>
      <c r="AI36" s="388"/>
      <c r="AJ36" s="388"/>
      <c r="AK36" s="388"/>
      <c r="AL36" s="388"/>
      <c r="AM36" s="389"/>
    </row>
    <row r="37" spans="1:39" ht="18" customHeight="1">
      <c r="A37" s="177" t="s">
        <v>167</v>
      </c>
      <c r="B37" s="146"/>
      <c r="C37" s="146"/>
      <c r="D37" s="146"/>
      <c r="E37" s="146"/>
      <c r="F37" s="146"/>
      <c r="G37" s="146"/>
      <c r="H37" s="146"/>
      <c r="I37" s="146"/>
      <c r="J37" s="146"/>
      <c r="K37" s="146"/>
      <c r="L37" s="146"/>
      <c r="M37" s="146"/>
      <c r="N37" s="146"/>
      <c r="O37" s="146"/>
      <c r="P37" s="146"/>
      <c r="Q37" s="146"/>
      <c r="R37" s="146"/>
      <c r="S37" s="146"/>
      <c r="T37" s="146"/>
      <c r="U37" s="146"/>
      <c r="V37" s="146"/>
      <c r="W37" s="146"/>
      <c r="X37" s="146"/>
      <c r="Y37" s="146"/>
      <c r="Z37" s="146"/>
      <c r="AA37" s="146"/>
      <c r="AB37" s="146"/>
      <c r="AC37" s="146"/>
      <c r="AD37" s="146"/>
      <c r="AE37" s="146"/>
      <c r="AF37" s="339" t="s">
        <v>258</v>
      </c>
      <c r="AG37" s="339"/>
      <c r="AH37" s="339"/>
      <c r="AI37" s="339"/>
      <c r="AJ37" s="339"/>
      <c r="AK37" s="339"/>
      <c r="AL37" s="339"/>
      <c r="AM37" s="339"/>
    </row>
    <row r="38" spans="1:39" ht="18" customHeight="1">
      <c r="A38" s="358" t="s">
        <v>26</v>
      </c>
      <c r="B38" s="359"/>
      <c r="C38" s="359"/>
      <c r="D38" s="359"/>
      <c r="E38" s="359"/>
      <c r="F38" s="359"/>
      <c r="G38" s="359"/>
      <c r="H38" s="359"/>
      <c r="I38" s="395"/>
      <c r="J38" s="358" t="s">
        <v>29</v>
      </c>
      <c r="K38" s="359"/>
      <c r="L38" s="359"/>
      <c r="M38" s="359"/>
      <c r="N38" s="359"/>
      <c r="O38" s="360" t="s">
        <v>27</v>
      </c>
      <c r="P38" s="360"/>
      <c r="Q38" s="360"/>
      <c r="R38" s="360"/>
      <c r="S38" s="360"/>
      <c r="T38" s="360"/>
      <c r="U38" s="360"/>
      <c r="V38" s="360"/>
      <c r="W38" s="360"/>
      <c r="X38" s="360"/>
      <c r="Y38" s="360"/>
      <c r="Z38" s="360"/>
      <c r="AA38" s="360"/>
      <c r="AB38" s="360"/>
      <c r="AC38" s="360"/>
      <c r="AD38" s="360"/>
      <c r="AE38" s="360"/>
      <c r="AF38" s="360"/>
      <c r="AG38" s="360"/>
      <c r="AH38" s="360"/>
      <c r="AI38" s="360"/>
      <c r="AJ38" s="360"/>
      <c r="AK38" s="360"/>
      <c r="AL38" s="360"/>
      <c r="AM38" s="360"/>
    </row>
    <row r="39" spans="1:39" ht="9.75" customHeight="1">
      <c r="A39" s="354"/>
      <c r="B39" s="355"/>
      <c r="C39" s="355"/>
      <c r="D39" s="355"/>
      <c r="E39" s="355"/>
      <c r="F39" s="355"/>
      <c r="G39" s="355"/>
      <c r="H39" s="355"/>
      <c r="I39" s="356"/>
      <c r="J39" s="400"/>
      <c r="K39" s="401"/>
      <c r="L39" s="401"/>
      <c r="M39" s="401"/>
      <c r="N39" s="401"/>
      <c r="O39" s="402"/>
      <c r="P39" s="402"/>
      <c r="Q39" s="402"/>
      <c r="R39" s="402"/>
      <c r="S39" s="402"/>
      <c r="T39" s="402"/>
      <c r="U39" s="402"/>
      <c r="V39" s="402"/>
      <c r="W39" s="402"/>
      <c r="X39" s="402"/>
      <c r="Y39" s="402"/>
      <c r="Z39" s="402"/>
      <c r="AA39" s="402"/>
      <c r="AB39" s="402"/>
      <c r="AC39" s="402"/>
      <c r="AD39" s="402"/>
      <c r="AE39" s="402"/>
      <c r="AF39" s="402"/>
      <c r="AG39" s="402"/>
      <c r="AH39" s="402"/>
      <c r="AI39" s="402"/>
      <c r="AJ39" s="402"/>
      <c r="AK39" s="402"/>
      <c r="AL39" s="402"/>
      <c r="AM39" s="402"/>
    </row>
    <row r="40" spans="1:39" ht="9.75" customHeight="1">
      <c r="A40" s="354"/>
      <c r="B40" s="355"/>
      <c r="C40" s="355"/>
      <c r="D40" s="355"/>
      <c r="E40" s="355"/>
      <c r="F40" s="355"/>
      <c r="G40" s="355"/>
      <c r="H40" s="355"/>
      <c r="I40" s="356"/>
      <c r="J40" s="367"/>
      <c r="K40" s="367"/>
      <c r="L40" s="367"/>
      <c r="M40" s="367"/>
      <c r="N40" s="367"/>
      <c r="O40" s="368"/>
      <c r="P40" s="368"/>
      <c r="Q40" s="368"/>
      <c r="R40" s="368"/>
      <c r="S40" s="368"/>
      <c r="T40" s="368"/>
      <c r="U40" s="368"/>
      <c r="V40" s="368"/>
      <c r="W40" s="368"/>
      <c r="X40" s="368"/>
      <c r="Y40" s="368"/>
      <c r="Z40" s="368"/>
      <c r="AA40" s="368"/>
      <c r="AB40" s="368"/>
      <c r="AC40" s="368"/>
      <c r="AD40" s="368"/>
      <c r="AE40" s="368"/>
      <c r="AF40" s="368"/>
      <c r="AG40" s="368"/>
      <c r="AH40" s="368"/>
      <c r="AI40" s="368"/>
      <c r="AJ40" s="368"/>
      <c r="AK40" s="368"/>
      <c r="AL40" s="368"/>
      <c r="AM40" s="368"/>
    </row>
    <row r="41" spans="1:39" ht="9.75" customHeight="1">
      <c r="A41" s="354"/>
      <c r="B41" s="355"/>
      <c r="C41" s="355"/>
      <c r="D41" s="355"/>
      <c r="E41" s="355"/>
      <c r="F41" s="355"/>
      <c r="G41" s="355"/>
      <c r="H41" s="355"/>
      <c r="I41" s="356"/>
      <c r="J41" s="367"/>
      <c r="K41" s="367"/>
      <c r="L41" s="367"/>
      <c r="M41" s="367"/>
      <c r="N41" s="367"/>
      <c r="O41" s="368"/>
      <c r="P41" s="368"/>
      <c r="Q41" s="368"/>
      <c r="R41" s="368"/>
      <c r="S41" s="368"/>
      <c r="T41" s="368"/>
      <c r="U41" s="368"/>
      <c r="V41" s="368"/>
      <c r="W41" s="368"/>
      <c r="X41" s="368"/>
      <c r="Y41" s="368"/>
      <c r="Z41" s="368"/>
      <c r="AA41" s="368"/>
      <c r="AB41" s="368"/>
      <c r="AC41" s="368"/>
      <c r="AD41" s="368"/>
      <c r="AE41" s="368"/>
      <c r="AF41" s="368"/>
      <c r="AG41" s="368"/>
      <c r="AH41" s="368"/>
      <c r="AI41" s="368"/>
      <c r="AJ41" s="368"/>
      <c r="AK41" s="368"/>
      <c r="AL41" s="368"/>
      <c r="AM41" s="368"/>
    </row>
    <row r="42" spans="1:39" ht="9.75" customHeight="1">
      <c r="A42" s="354"/>
      <c r="B42" s="355"/>
      <c r="C42" s="355"/>
      <c r="D42" s="355"/>
      <c r="E42" s="355"/>
      <c r="F42" s="355"/>
      <c r="G42" s="355"/>
      <c r="H42" s="355"/>
      <c r="I42" s="356"/>
      <c r="J42" s="367"/>
      <c r="K42" s="367"/>
      <c r="L42" s="367"/>
      <c r="M42" s="367"/>
      <c r="N42" s="367"/>
      <c r="O42" s="368"/>
      <c r="P42" s="368"/>
      <c r="Q42" s="368"/>
      <c r="R42" s="368"/>
      <c r="S42" s="368"/>
      <c r="T42" s="368"/>
      <c r="U42" s="368"/>
      <c r="V42" s="368"/>
      <c r="W42" s="368"/>
      <c r="X42" s="368"/>
      <c r="Y42" s="368"/>
      <c r="Z42" s="368"/>
      <c r="AA42" s="368"/>
      <c r="AB42" s="368"/>
      <c r="AC42" s="368"/>
      <c r="AD42" s="368"/>
      <c r="AE42" s="368"/>
      <c r="AF42" s="368"/>
      <c r="AG42" s="368"/>
      <c r="AH42" s="368"/>
      <c r="AI42" s="368"/>
      <c r="AJ42" s="368"/>
      <c r="AK42" s="368"/>
      <c r="AL42" s="368"/>
      <c r="AM42" s="368"/>
    </row>
    <row r="43" spans="1:39" ht="9.75" customHeight="1" thickBot="1">
      <c r="A43" s="421"/>
      <c r="B43" s="422"/>
      <c r="C43" s="422"/>
      <c r="D43" s="422"/>
      <c r="E43" s="422"/>
      <c r="F43" s="422"/>
      <c r="G43" s="422"/>
      <c r="H43" s="422"/>
      <c r="I43" s="423"/>
      <c r="J43" s="377"/>
      <c r="K43" s="378"/>
      <c r="L43" s="378"/>
      <c r="M43" s="378"/>
      <c r="N43" s="378"/>
      <c r="O43" s="379"/>
      <c r="P43" s="379"/>
      <c r="Q43" s="379"/>
      <c r="R43" s="379"/>
      <c r="S43" s="379"/>
      <c r="T43" s="379"/>
      <c r="U43" s="379"/>
      <c r="V43" s="379"/>
      <c r="W43" s="379"/>
      <c r="X43" s="379"/>
      <c r="Y43" s="379"/>
      <c r="Z43" s="379"/>
      <c r="AA43" s="379"/>
      <c r="AB43" s="379"/>
      <c r="AC43" s="379"/>
      <c r="AD43" s="379"/>
      <c r="AE43" s="379"/>
      <c r="AF43" s="379"/>
      <c r="AG43" s="379"/>
      <c r="AH43" s="379"/>
      <c r="AI43" s="379"/>
      <c r="AJ43" s="379"/>
      <c r="AK43" s="379"/>
      <c r="AL43" s="379"/>
      <c r="AM43" s="379"/>
    </row>
    <row r="44" spans="1:39" ht="22.5" customHeight="1" thickTop="1">
      <c r="A44" s="397" t="s">
        <v>203</v>
      </c>
      <c r="B44" s="398"/>
      <c r="C44" s="398"/>
      <c r="D44" s="398"/>
      <c r="E44" s="398"/>
      <c r="F44" s="398"/>
      <c r="G44" s="398"/>
      <c r="H44" s="398"/>
      <c r="I44" s="399"/>
      <c r="J44" s="417">
        <f>SUM(J39:N43)</f>
        <v>0</v>
      </c>
      <c r="K44" s="418"/>
      <c r="L44" s="418"/>
      <c r="M44" s="418"/>
      <c r="N44" s="418"/>
      <c r="O44" s="420"/>
      <c r="P44" s="420"/>
      <c r="Q44" s="420"/>
      <c r="R44" s="420"/>
      <c r="S44" s="420"/>
      <c r="T44" s="420"/>
      <c r="U44" s="420"/>
      <c r="V44" s="420"/>
      <c r="W44" s="420"/>
      <c r="X44" s="420"/>
      <c r="Y44" s="420"/>
      <c r="Z44" s="420"/>
      <c r="AA44" s="420"/>
      <c r="AB44" s="420"/>
      <c r="AC44" s="420"/>
      <c r="AD44" s="420"/>
      <c r="AE44" s="420"/>
      <c r="AF44" s="420"/>
      <c r="AG44" s="420"/>
      <c r="AH44" s="420"/>
      <c r="AI44" s="420"/>
      <c r="AJ44" s="420"/>
      <c r="AK44" s="420"/>
      <c r="AL44" s="420"/>
      <c r="AM44" s="420"/>
    </row>
    <row r="45" spans="1:39" ht="18" customHeight="1">
      <c r="A45" s="144"/>
      <c r="B45" s="218"/>
      <c r="C45" s="139"/>
      <c r="D45" s="218"/>
      <c r="E45" s="141"/>
      <c r="F45" s="218"/>
      <c r="G45" s="218"/>
      <c r="H45" s="218"/>
      <c r="I45" s="218"/>
      <c r="J45" s="140"/>
      <c r="K45" s="140"/>
      <c r="L45" s="140"/>
      <c r="M45" s="140"/>
      <c r="N45" s="140"/>
      <c r="O45" s="142"/>
      <c r="P45" s="143"/>
      <c r="Q45" s="144"/>
      <c r="R45" s="144"/>
      <c r="S45" s="140"/>
      <c r="T45" s="123"/>
      <c r="U45" s="140"/>
      <c r="V45" s="140"/>
      <c r="W45" s="140"/>
      <c r="X45" s="140"/>
      <c r="Y45" s="218"/>
      <c r="Z45" s="218"/>
      <c r="AA45" s="218"/>
      <c r="AB45" s="218"/>
      <c r="AC45" s="139"/>
      <c r="AD45" s="140"/>
      <c r="AE45" s="140"/>
      <c r="AF45" s="140"/>
      <c r="AG45" s="140"/>
      <c r="AH45" s="140"/>
      <c r="AI45" s="145"/>
      <c r="AJ45" s="145"/>
      <c r="AK45" s="145"/>
      <c r="AL45" s="145"/>
      <c r="AM45" s="140"/>
    </row>
    <row r="46" spans="1:39" ht="18" customHeight="1">
      <c r="A46" s="205" t="s">
        <v>247</v>
      </c>
      <c r="B46" s="146"/>
      <c r="C46" s="146"/>
      <c r="D46" s="146"/>
      <c r="E46" s="146"/>
      <c r="G46" s="209"/>
      <c r="H46" s="357" t="s">
        <v>217</v>
      </c>
      <c r="I46" s="357"/>
      <c r="J46" s="357"/>
      <c r="K46" s="357"/>
      <c r="L46" s="357"/>
      <c r="M46" s="357"/>
      <c r="N46" s="357"/>
      <c r="O46" s="357"/>
      <c r="P46" s="357"/>
      <c r="Q46" s="357"/>
      <c r="R46" s="357"/>
      <c r="S46" s="357"/>
      <c r="T46" s="357"/>
      <c r="U46" s="357"/>
      <c r="V46" s="357"/>
      <c r="W46" s="357"/>
      <c r="X46" s="357"/>
      <c r="Y46" s="357"/>
      <c r="Z46" s="357"/>
      <c r="AA46" s="357"/>
      <c r="AB46" s="357"/>
      <c r="AC46" s="357"/>
      <c r="AD46" s="357"/>
      <c r="AE46" s="357"/>
      <c r="AF46" s="357"/>
      <c r="AG46" s="357"/>
      <c r="AH46" s="357"/>
      <c r="AI46" s="357"/>
      <c r="AJ46" s="357"/>
      <c r="AK46" s="357"/>
      <c r="AL46" s="357"/>
      <c r="AM46" s="357"/>
    </row>
    <row r="47" spans="1:39" ht="18" customHeight="1">
      <c r="A47" s="206" t="s">
        <v>213</v>
      </c>
      <c r="B47" s="207"/>
      <c r="C47" s="207"/>
      <c r="D47" s="207"/>
      <c r="E47" s="207"/>
      <c r="F47" s="341" t="s">
        <v>214</v>
      </c>
      <c r="G47" s="342"/>
      <c r="H47" s="342"/>
      <c r="I47" s="342"/>
      <c r="J47" s="342"/>
      <c r="K47" s="342"/>
      <c r="L47" s="342"/>
      <c r="M47" s="342"/>
      <c r="N47" s="343"/>
      <c r="O47" s="208" t="s">
        <v>215</v>
      </c>
      <c r="P47" s="207"/>
      <c r="Q47" s="207"/>
      <c r="R47" s="207"/>
      <c r="S47" s="207"/>
      <c r="T47" s="207"/>
      <c r="U47" s="341" t="s">
        <v>214</v>
      </c>
      <c r="V47" s="342"/>
      <c r="W47" s="342"/>
      <c r="X47" s="342"/>
      <c r="Y47" s="342"/>
      <c r="Z47" s="342"/>
      <c r="AA47" s="342"/>
      <c r="AB47" s="342"/>
      <c r="AC47" s="342"/>
      <c r="AD47" s="207" t="s">
        <v>216</v>
      </c>
      <c r="AE47" s="342" t="s">
        <v>214</v>
      </c>
      <c r="AF47" s="342"/>
      <c r="AG47" s="342"/>
      <c r="AH47" s="342"/>
      <c r="AI47" s="342"/>
      <c r="AJ47" s="342"/>
      <c r="AK47" s="342"/>
      <c r="AL47" s="342"/>
      <c r="AM47" s="343"/>
    </row>
    <row r="48" spans="1:39" ht="18" customHeight="1">
      <c r="A48" s="344"/>
      <c r="B48" s="344"/>
      <c r="C48" s="344"/>
      <c r="D48" s="344"/>
      <c r="E48" s="344"/>
      <c r="F48" s="344"/>
      <c r="G48" s="344"/>
      <c r="H48" s="344"/>
      <c r="I48" s="344"/>
      <c r="J48" s="344"/>
      <c r="K48" s="344"/>
      <c r="L48" s="344"/>
      <c r="M48" s="344"/>
      <c r="N48" s="344"/>
      <c r="O48" s="344"/>
      <c r="P48" s="344"/>
      <c r="Q48" s="344"/>
      <c r="R48" s="344"/>
      <c r="S48" s="344"/>
      <c r="T48" s="344"/>
      <c r="U48" s="344"/>
      <c r="V48" s="344"/>
      <c r="W48" s="344"/>
      <c r="X48" s="344"/>
      <c r="Y48" s="344"/>
      <c r="Z48" s="344"/>
      <c r="AA48" s="344"/>
      <c r="AB48" s="344"/>
      <c r="AC48" s="344"/>
      <c r="AD48" s="344"/>
      <c r="AE48" s="344"/>
      <c r="AF48" s="344"/>
      <c r="AG48" s="344"/>
      <c r="AH48" s="344"/>
      <c r="AI48" s="344"/>
      <c r="AJ48" s="344"/>
      <c r="AK48" s="344"/>
      <c r="AL48" s="344"/>
      <c r="AM48" s="344"/>
    </row>
    <row r="49" spans="1:40" ht="18" customHeight="1">
      <c r="A49" s="344"/>
      <c r="B49" s="344"/>
      <c r="C49" s="344"/>
      <c r="D49" s="344"/>
      <c r="E49" s="344"/>
      <c r="F49" s="344"/>
      <c r="G49" s="344"/>
      <c r="H49" s="344"/>
      <c r="I49" s="344"/>
      <c r="J49" s="344"/>
      <c r="K49" s="344"/>
      <c r="L49" s="344"/>
      <c r="M49" s="344"/>
      <c r="N49" s="344"/>
      <c r="O49" s="344"/>
      <c r="P49" s="344"/>
      <c r="Q49" s="344"/>
      <c r="R49" s="344"/>
      <c r="S49" s="344"/>
      <c r="T49" s="344"/>
      <c r="U49" s="344"/>
      <c r="V49" s="344"/>
      <c r="W49" s="344"/>
      <c r="X49" s="344"/>
      <c r="Y49" s="344"/>
      <c r="Z49" s="344"/>
      <c r="AA49" s="344"/>
      <c r="AB49" s="344"/>
      <c r="AC49" s="344"/>
      <c r="AD49" s="344"/>
      <c r="AE49" s="344"/>
      <c r="AF49" s="344"/>
      <c r="AG49" s="344"/>
      <c r="AH49" s="344"/>
      <c r="AI49" s="344"/>
      <c r="AJ49" s="344"/>
      <c r="AK49" s="344"/>
      <c r="AL49" s="344"/>
      <c r="AM49" s="344"/>
    </row>
    <row r="50" spans="1:40" ht="18" customHeight="1">
      <c r="A50" s="344"/>
      <c r="B50" s="344"/>
      <c r="C50" s="344"/>
      <c r="D50" s="344"/>
      <c r="E50" s="344"/>
      <c r="F50" s="344"/>
      <c r="G50" s="344"/>
      <c r="H50" s="344"/>
      <c r="I50" s="344"/>
      <c r="J50" s="344"/>
      <c r="K50" s="344"/>
      <c r="L50" s="344"/>
      <c r="M50" s="344"/>
      <c r="N50" s="344"/>
      <c r="O50" s="344"/>
      <c r="P50" s="344"/>
      <c r="Q50" s="344"/>
      <c r="R50" s="344"/>
      <c r="S50" s="344"/>
      <c r="T50" s="344"/>
      <c r="U50" s="344"/>
      <c r="V50" s="344"/>
      <c r="W50" s="344"/>
      <c r="X50" s="344"/>
      <c r="Y50" s="344"/>
      <c r="Z50" s="344"/>
      <c r="AA50" s="344"/>
      <c r="AB50" s="344"/>
      <c r="AC50" s="344"/>
      <c r="AD50" s="344"/>
      <c r="AE50" s="344"/>
      <c r="AF50" s="344"/>
      <c r="AG50" s="344"/>
      <c r="AH50" s="344"/>
      <c r="AI50" s="344"/>
      <c r="AJ50" s="344"/>
      <c r="AK50" s="344"/>
      <c r="AL50" s="344"/>
      <c r="AM50" s="344"/>
    </row>
    <row r="51" spans="1:40" ht="18" customHeight="1">
      <c r="A51" s="345"/>
      <c r="B51" s="345"/>
      <c r="C51" s="345"/>
      <c r="D51" s="345"/>
      <c r="E51" s="345"/>
      <c r="F51" s="345"/>
      <c r="G51" s="345"/>
      <c r="H51" s="345"/>
      <c r="I51" s="345"/>
      <c r="J51" s="345"/>
      <c r="K51" s="345"/>
      <c r="L51" s="345"/>
      <c r="M51" s="345"/>
      <c r="N51" s="345"/>
      <c r="O51" s="345"/>
      <c r="P51" s="345"/>
      <c r="Q51" s="345"/>
      <c r="R51" s="345"/>
      <c r="S51" s="345"/>
      <c r="T51" s="345"/>
      <c r="U51" s="345"/>
      <c r="V51" s="345"/>
      <c r="W51" s="345"/>
      <c r="X51" s="345"/>
      <c r="Y51" s="345"/>
      <c r="Z51" s="345"/>
      <c r="AA51" s="345"/>
      <c r="AB51" s="345"/>
      <c r="AC51" s="345"/>
      <c r="AD51" s="345"/>
      <c r="AE51" s="345"/>
      <c r="AF51" s="345"/>
      <c r="AG51" s="345"/>
      <c r="AH51" s="345"/>
      <c r="AI51" s="345"/>
      <c r="AJ51" s="345"/>
      <c r="AK51" s="345"/>
      <c r="AL51" s="345"/>
      <c r="AM51" s="345"/>
    </row>
    <row r="52" spans="1:40" ht="18" customHeight="1" thickBot="1">
      <c r="A52" s="144"/>
      <c r="B52" s="218"/>
      <c r="C52" s="139"/>
      <c r="D52" s="218"/>
      <c r="E52" s="141"/>
      <c r="F52" s="218"/>
      <c r="G52" s="218"/>
      <c r="H52" s="218"/>
      <c r="I52" s="218"/>
      <c r="J52" s="140"/>
      <c r="K52" s="140"/>
      <c r="L52" s="140"/>
      <c r="M52" s="140"/>
      <c r="N52" s="140"/>
      <c r="O52" s="142"/>
      <c r="P52" s="143"/>
      <c r="Q52" s="144"/>
      <c r="R52" s="144"/>
      <c r="S52" s="140"/>
      <c r="T52" s="123"/>
      <c r="U52" s="140"/>
      <c r="V52" s="140"/>
      <c r="W52" s="140"/>
      <c r="X52" s="140"/>
      <c r="Y52" s="218"/>
      <c r="Z52" s="218"/>
      <c r="AA52" s="218"/>
      <c r="AB52" s="218"/>
      <c r="AC52" s="139"/>
      <c r="AD52" s="140"/>
      <c r="AE52" s="140"/>
      <c r="AF52" s="140"/>
      <c r="AG52" s="140"/>
      <c r="AH52" s="140"/>
      <c r="AI52" s="145"/>
      <c r="AJ52" s="145"/>
      <c r="AK52" s="145"/>
      <c r="AL52" s="145"/>
      <c r="AM52" s="140"/>
    </row>
    <row r="53" spans="1:40" ht="18.75" customHeight="1" thickBot="1">
      <c r="A53" s="403" t="s">
        <v>163</v>
      </c>
      <c r="B53" s="404"/>
      <c r="C53" s="404"/>
      <c r="D53" s="404"/>
      <c r="E53" s="404"/>
      <c r="F53" s="404"/>
      <c r="G53" s="404"/>
      <c r="H53" s="404"/>
      <c r="I53" s="404"/>
      <c r="J53" s="404"/>
      <c r="K53" s="404"/>
      <c r="L53" s="404"/>
      <c r="M53" s="404"/>
      <c r="N53" s="404"/>
      <c r="O53" s="404"/>
      <c r="P53" s="404"/>
      <c r="Q53" s="404"/>
      <c r="R53" s="404"/>
      <c r="S53" s="404"/>
      <c r="T53" s="404"/>
      <c r="U53" s="404"/>
      <c r="V53" s="404"/>
      <c r="W53" s="381" t="s">
        <v>39</v>
      </c>
      <c r="X53" s="381"/>
      <c r="Y53" s="381"/>
      <c r="Z53" s="381"/>
      <c r="AA53" s="396" t="str">
        <f>IF($L$5="","",VLOOKUP($L$5,基準単価!$D$7:$G$35,4,0))</f>
        <v/>
      </c>
      <c r="AB53" s="383"/>
      <c r="AC53" s="383"/>
      <c r="AD53" s="363" t="s">
        <v>31</v>
      </c>
      <c r="AE53" s="380"/>
      <c r="AF53" s="382" t="s">
        <v>28</v>
      </c>
      <c r="AG53" s="363"/>
      <c r="AH53" s="380"/>
      <c r="AI53" s="365">
        <f>ROUNDDOWN(($J$65+$J$78)/1000,0)</f>
        <v>0</v>
      </c>
      <c r="AJ53" s="366"/>
      <c r="AK53" s="366"/>
      <c r="AL53" s="363" t="s">
        <v>31</v>
      </c>
      <c r="AM53" s="364"/>
    </row>
    <row r="54" spans="1:40" s="99" customFormat="1" ht="20.25" hidden="1" customHeight="1">
      <c r="A54" s="196" t="s">
        <v>211</v>
      </c>
      <c r="B54" s="124"/>
      <c r="C54" s="219"/>
      <c r="D54" s="219"/>
      <c r="E54" s="219"/>
      <c r="F54" s="219"/>
      <c r="G54" s="219"/>
      <c r="H54" s="219"/>
      <c r="I54" s="125"/>
      <c r="J54" s="120"/>
      <c r="K54" s="102"/>
      <c r="L54" s="101"/>
      <c r="M54" s="101"/>
      <c r="N54" s="101"/>
      <c r="O54" s="101"/>
      <c r="P54" s="101"/>
      <c r="Q54" s="101"/>
      <c r="R54" s="101"/>
      <c r="S54" s="101"/>
      <c r="T54" s="101"/>
      <c r="U54" s="101"/>
      <c r="V54" s="101"/>
      <c r="W54" s="200"/>
      <c r="X54" s="200"/>
      <c r="Y54" s="200"/>
      <c r="Z54" s="200"/>
      <c r="AA54" s="201"/>
      <c r="AB54" s="201"/>
      <c r="AC54" s="201"/>
      <c r="AD54" s="200"/>
      <c r="AE54" s="200"/>
      <c r="AF54" s="394" t="s">
        <v>206</v>
      </c>
      <c r="AG54" s="394"/>
      <c r="AH54" s="394"/>
      <c r="AI54" s="394"/>
      <c r="AJ54" s="394"/>
      <c r="AK54" s="394"/>
      <c r="AL54" s="394"/>
      <c r="AM54" s="394"/>
      <c r="AN54" s="134"/>
    </row>
    <row r="55" spans="1:40" ht="18.75" hidden="1" customHeight="1">
      <c r="A55" s="126" t="s">
        <v>25</v>
      </c>
      <c r="B55" s="217"/>
      <c r="C55" s="128"/>
      <c r="D55" s="128"/>
      <c r="E55" s="128"/>
      <c r="F55" s="128"/>
      <c r="G55" s="128"/>
      <c r="H55" s="391"/>
      <c r="I55" s="392"/>
      <c r="J55" s="393"/>
      <c r="K55" s="361" t="s">
        <v>45</v>
      </c>
      <c r="L55" s="362"/>
      <c r="M55" s="362"/>
      <c r="N55" s="362"/>
      <c r="O55" s="362"/>
      <c r="P55" s="362"/>
      <c r="Q55" s="362"/>
      <c r="R55" s="362"/>
      <c r="S55" s="362"/>
      <c r="T55" s="362"/>
      <c r="U55" s="362"/>
      <c r="V55" s="362"/>
      <c r="W55" s="362"/>
      <c r="X55" s="362"/>
      <c r="Y55" s="362"/>
      <c r="Z55" s="362"/>
      <c r="AA55" s="362"/>
      <c r="AB55" s="362"/>
      <c r="AC55" s="362"/>
      <c r="AD55" s="362"/>
      <c r="AE55" s="362"/>
      <c r="AF55" s="129"/>
      <c r="AG55" s="130"/>
      <c r="AH55" s="130"/>
      <c r="AI55" s="131"/>
      <c r="AJ55" s="131"/>
      <c r="AK55" s="112"/>
      <c r="AL55" s="128"/>
      <c r="AM55" s="132"/>
    </row>
    <row r="56" spans="1:40" ht="24" hidden="1" customHeight="1">
      <c r="A56" s="133"/>
      <c r="B56" s="134"/>
      <c r="C56" s="384" t="s">
        <v>212</v>
      </c>
      <c r="D56" s="384"/>
      <c r="E56" s="384"/>
      <c r="F56" s="384"/>
      <c r="G56" s="384"/>
      <c r="H56" s="384"/>
      <c r="I56" s="384"/>
      <c r="J56" s="384"/>
      <c r="K56" s="384"/>
      <c r="L56" s="384"/>
      <c r="M56" s="384"/>
      <c r="N56" s="384"/>
      <c r="O56" s="384"/>
      <c r="P56" s="384"/>
      <c r="Q56" s="384"/>
      <c r="R56" s="384"/>
      <c r="S56" s="384"/>
      <c r="T56" s="384"/>
      <c r="U56" s="384"/>
      <c r="V56" s="384"/>
      <c r="W56" s="384"/>
      <c r="X56" s="384"/>
      <c r="Y56" s="384"/>
      <c r="Z56" s="384"/>
      <c r="AA56" s="384"/>
      <c r="AB56" s="384"/>
      <c r="AC56" s="384"/>
      <c r="AD56" s="384"/>
      <c r="AE56" s="384"/>
      <c r="AF56" s="384"/>
      <c r="AG56" s="384"/>
      <c r="AH56" s="384"/>
      <c r="AI56" s="384"/>
      <c r="AJ56" s="384"/>
      <c r="AK56" s="384"/>
      <c r="AL56" s="384"/>
      <c r="AM56" s="385"/>
    </row>
    <row r="57" spans="1:40" ht="24" hidden="1" customHeight="1">
      <c r="A57" s="137"/>
      <c r="B57" s="176"/>
      <c r="C57" s="388"/>
      <c r="D57" s="388"/>
      <c r="E57" s="388"/>
      <c r="F57" s="388"/>
      <c r="G57" s="388"/>
      <c r="H57" s="388"/>
      <c r="I57" s="388"/>
      <c r="J57" s="388"/>
      <c r="K57" s="388"/>
      <c r="L57" s="388"/>
      <c r="M57" s="388"/>
      <c r="N57" s="388"/>
      <c r="O57" s="388"/>
      <c r="P57" s="388"/>
      <c r="Q57" s="388"/>
      <c r="R57" s="388"/>
      <c r="S57" s="388"/>
      <c r="T57" s="388"/>
      <c r="U57" s="388"/>
      <c r="V57" s="388"/>
      <c r="W57" s="388"/>
      <c r="X57" s="388"/>
      <c r="Y57" s="388"/>
      <c r="Z57" s="388"/>
      <c r="AA57" s="388"/>
      <c r="AB57" s="388"/>
      <c r="AC57" s="388"/>
      <c r="AD57" s="388"/>
      <c r="AE57" s="388"/>
      <c r="AF57" s="388"/>
      <c r="AG57" s="388"/>
      <c r="AH57" s="388"/>
      <c r="AI57" s="388"/>
      <c r="AJ57" s="388"/>
      <c r="AK57" s="388"/>
      <c r="AL57" s="388"/>
      <c r="AM57" s="389"/>
    </row>
    <row r="58" spans="1:40" ht="18" hidden="1" customHeight="1">
      <c r="A58" s="177" t="s">
        <v>167</v>
      </c>
      <c r="B58" s="146"/>
      <c r="C58" s="146"/>
      <c r="D58" s="146"/>
      <c r="E58" s="146"/>
      <c r="F58" s="146"/>
      <c r="G58" s="146"/>
      <c r="H58" s="146"/>
      <c r="I58" s="146"/>
      <c r="J58" s="146"/>
      <c r="K58" s="146"/>
      <c r="L58" s="146"/>
      <c r="M58" s="146"/>
      <c r="N58" s="146"/>
      <c r="O58" s="146"/>
      <c r="P58" s="146"/>
      <c r="Q58" s="146"/>
      <c r="R58" s="146"/>
      <c r="S58" s="146"/>
      <c r="T58" s="146"/>
      <c r="U58" s="146"/>
      <c r="V58" s="146"/>
      <c r="W58" s="146"/>
      <c r="X58" s="146"/>
      <c r="Y58" s="146"/>
      <c r="Z58" s="146"/>
      <c r="AA58" s="146"/>
      <c r="AB58" s="146"/>
      <c r="AC58" s="146"/>
      <c r="AD58" s="146"/>
      <c r="AE58" s="146"/>
      <c r="AF58" s="146"/>
      <c r="AG58" s="146"/>
      <c r="AH58" s="146"/>
      <c r="AI58" s="146"/>
      <c r="AJ58" s="146"/>
    </row>
    <row r="59" spans="1:40" ht="18" hidden="1" customHeight="1">
      <c r="A59" s="358" t="s">
        <v>26</v>
      </c>
      <c r="B59" s="359"/>
      <c r="C59" s="359"/>
      <c r="D59" s="359"/>
      <c r="E59" s="359"/>
      <c r="F59" s="359"/>
      <c r="G59" s="359"/>
      <c r="H59" s="359"/>
      <c r="I59" s="395"/>
      <c r="J59" s="358" t="s">
        <v>29</v>
      </c>
      <c r="K59" s="359"/>
      <c r="L59" s="359"/>
      <c r="M59" s="359"/>
      <c r="N59" s="359"/>
      <c r="O59" s="360" t="s">
        <v>27</v>
      </c>
      <c r="P59" s="360"/>
      <c r="Q59" s="360"/>
      <c r="R59" s="360"/>
      <c r="S59" s="360"/>
      <c r="T59" s="360"/>
      <c r="U59" s="360"/>
      <c r="V59" s="360"/>
      <c r="W59" s="360"/>
      <c r="X59" s="360"/>
      <c r="Y59" s="360"/>
      <c r="Z59" s="360"/>
      <c r="AA59" s="360"/>
      <c r="AB59" s="360"/>
      <c r="AC59" s="360"/>
      <c r="AD59" s="360"/>
      <c r="AE59" s="360"/>
      <c r="AF59" s="360"/>
      <c r="AG59" s="360"/>
      <c r="AH59" s="360"/>
      <c r="AI59" s="360"/>
      <c r="AJ59" s="360"/>
      <c r="AK59" s="360"/>
      <c r="AL59" s="360"/>
      <c r="AM59" s="360"/>
    </row>
    <row r="60" spans="1:40" ht="9.75" hidden="1" customHeight="1">
      <c r="A60" s="354"/>
      <c r="B60" s="355"/>
      <c r="C60" s="355"/>
      <c r="D60" s="355"/>
      <c r="E60" s="355"/>
      <c r="F60" s="355"/>
      <c r="G60" s="355"/>
      <c r="H60" s="355"/>
      <c r="I60" s="356"/>
      <c r="J60" s="367"/>
      <c r="K60" s="367"/>
      <c r="L60" s="367"/>
      <c r="M60" s="367"/>
      <c r="N60" s="367"/>
      <c r="O60" s="368"/>
      <c r="P60" s="368"/>
      <c r="Q60" s="368"/>
      <c r="R60" s="368"/>
      <c r="S60" s="368"/>
      <c r="T60" s="368"/>
      <c r="U60" s="368"/>
      <c r="V60" s="368"/>
      <c r="W60" s="368"/>
      <c r="X60" s="368"/>
      <c r="Y60" s="368"/>
      <c r="Z60" s="368"/>
      <c r="AA60" s="368"/>
      <c r="AB60" s="368"/>
      <c r="AC60" s="368"/>
      <c r="AD60" s="368"/>
      <c r="AE60" s="368"/>
      <c r="AF60" s="368"/>
      <c r="AG60" s="368"/>
      <c r="AH60" s="368"/>
      <c r="AI60" s="368"/>
      <c r="AJ60" s="368"/>
      <c r="AK60" s="368"/>
      <c r="AL60" s="368"/>
      <c r="AM60" s="368"/>
    </row>
    <row r="61" spans="1:40" ht="9.75" hidden="1" customHeight="1">
      <c r="A61" s="354"/>
      <c r="B61" s="355"/>
      <c r="C61" s="355"/>
      <c r="D61" s="355"/>
      <c r="E61" s="355"/>
      <c r="F61" s="355"/>
      <c r="G61" s="355"/>
      <c r="H61" s="355"/>
      <c r="I61" s="356"/>
      <c r="J61" s="367"/>
      <c r="K61" s="367"/>
      <c r="L61" s="367"/>
      <c r="M61" s="367"/>
      <c r="N61" s="367"/>
      <c r="O61" s="368"/>
      <c r="P61" s="368"/>
      <c r="Q61" s="368"/>
      <c r="R61" s="368"/>
      <c r="S61" s="368"/>
      <c r="T61" s="368"/>
      <c r="U61" s="368"/>
      <c r="V61" s="368"/>
      <c r="W61" s="368"/>
      <c r="X61" s="368"/>
      <c r="Y61" s="368"/>
      <c r="Z61" s="368"/>
      <c r="AA61" s="368"/>
      <c r="AB61" s="368"/>
      <c r="AC61" s="368"/>
      <c r="AD61" s="368"/>
      <c r="AE61" s="368"/>
      <c r="AF61" s="368"/>
      <c r="AG61" s="368"/>
      <c r="AH61" s="368"/>
      <c r="AI61" s="368"/>
      <c r="AJ61" s="368"/>
      <c r="AK61" s="368"/>
      <c r="AL61" s="368"/>
      <c r="AM61" s="368"/>
    </row>
    <row r="62" spans="1:40" ht="9.75" hidden="1" customHeight="1">
      <c r="A62" s="354"/>
      <c r="B62" s="355"/>
      <c r="C62" s="355"/>
      <c r="D62" s="355"/>
      <c r="E62" s="355"/>
      <c r="F62" s="355"/>
      <c r="G62" s="355"/>
      <c r="H62" s="355"/>
      <c r="I62" s="356"/>
      <c r="J62" s="367"/>
      <c r="K62" s="367"/>
      <c r="L62" s="367"/>
      <c r="M62" s="367"/>
      <c r="N62" s="367"/>
      <c r="O62" s="368"/>
      <c r="P62" s="368"/>
      <c r="Q62" s="368"/>
      <c r="R62" s="368"/>
      <c r="S62" s="368"/>
      <c r="T62" s="368"/>
      <c r="U62" s="368"/>
      <c r="V62" s="368"/>
      <c r="W62" s="368"/>
      <c r="X62" s="368"/>
      <c r="Y62" s="368"/>
      <c r="Z62" s="368"/>
      <c r="AA62" s="368"/>
      <c r="AB62" s="368"/>
      <c r="AC62" s="368"/>
      <c r="AD62" s="368"/>
      <c r="AE62" s="368"/>
      <c r="AF62" s="368"/>
      <c r="AG62" s="368"/>
      <c r="AH62" s="368"/>
      <c r="AI62" s="368"/>
      <c r="AJ62" s="368"/>
      <c r="AK62" s="368"/>
      <c r="AL62" s="368"/>
      <c r="AM62" s="368"/>
    </row>
    <row r="63" spans="1:40" ht="9.75" hidden="1" customHeight="1">
      <c r="A63" s="354"/>
      <c r="B63" s="355"/>
      <c r="C63" s="355"/>
      <c r="D63" s="355"/>
      <c r="E63" s="355"/>
      <c r="F63" s="355"/>
      <c r="G63" s="355"/>
      <c r="H63" s="355"/>
      <c r="I63" s="356"/>
      <c r="J63" s="367"/>
      <c r="K63" s="367"/>
      <c r="L63" s="367"/>
      <c r="M63" s="367"/>
      <c r="N63" s="367"/>
      <c r="O63" s="368"/>
      <c r="P63" s="368"/>
      <c r="Q63" s="368"/>
      <c r="R63" s="368"/>
      <c r="S63" s="368"/>
      <c r="T63" s="368"/>
      <c r="U63" s="368"/>
      <c r="V63" s="368"/>
      <c r="W63" s="368"/>
      <c r="X63" s="368"/>
      <c r="Y63" s="368"/>
      <c r="Z63" s="368"/>
      <c r="AA63" s="368"/>
      <c r="AB63" s="368"/>
      <c r="AC63" s="368"/>
      <c r="AD63" s="368"/>
      <c r="AE63" s="368"/>
      <c r="AF63" s="368"/>
      <c r="AG63" s="368"/>
      <c r="AH63" s="368"/>
      <c r="AI63" s="368"/>
      <c r="AJ63" s="368"/>
      <c r="AK63" s="368"/>
      <c r="AL63" s="368"/>
      <c r="AM63" s="368"/>
    </row>
    <row r="64" spans="1:40" ht="9.75" hidden="1" customHeight="1" thickBot="1">
      <c r="A64" s="421"/>
      <c r="B64" s="422"/>
      <c r="C64" s="422"/>
      <c r="D64" s="422"/>
      <c r="E64" s="422"/>
      <c r="F64" s="422"/>
      <c r="G64" s="422"/>
      <c r="H64" s="422"/>
      <c r="I64" s="423"/>
      <c r="J64" s="377"/>
      <c r="K64" s="378"/>
      <c r="L64" s="378"/>
      <c r="M64" s="378"/>
      <c r="N64" s="378"/>
      <c r="O64" s="379"/>
      <c r="P64" s="379"/>
      <c r="Q64" s="379"/>
      <c r="R64" s="379"/>
      <c r="S64" s="379"/>
      <c r="T64" s="379"/>
      <c r="U64" s="379"/>
      <c r="V64" s="379"/>
      <c r="W64" s="379"/>
      <c r="X64" s="379"/>
      <c r="Y64" s="379"/>
      <c r="Z64" s="379"/>
      <c r="AA64" s="379"/>
      <c r="AB64" s="379"/>
      <c r="AC64" s="379"/>
      <c r="AD64" s="379"/>
      <c r="AE64" s="379"/>
      <c r="AF64" s="379"/>
      <c r="AG64" s="379"/>
      <c r="AH64" s="379"/>
      <c r="AI64" s="379"/>
      <c r="AJ64" s="379"/>
      <c r="AK64" s="379"/>
      <c r="AL64" s="379"/>
      <c r="AM64" s="379"/>
    </row>
    <row r="65" spans="1:39" ht="22.5" hidden="1" customHeight="1" thickTop="1">
      <c r="A65" s="397" t="s">
        <v>207</v>
      </c>
      <c r="B65" s="398"/>
      <c r="C65" s="398"/>
      <c r="D65" s="398"/>
      <c r="E65" s="398"/>
      <c r="F65" s="398"/>
      <c r="G65" s="398"/>
      <c r="H65" s="398"/>
      <c r="I65" s="399"/>
      <c r="J65" s="424">
        <f>SUM(J60:N64)</f>
        <v>0</v>
      </c>
      <c r="K65" s="425"/>
      <c r="L65" s="425"/>
      <c r="M65" s="425"/>
      <c r="N65" s="425"/>
      <c r="O65" s="420"/>
      <c r="P65" s="420"/>
      <c r="Q65" s="420"/>
      <c r="R65" s="420"/>
      <c r="S65" s="420"/>
      <c r="T65" s="420"/>
      <c r="U65" s="420"/>
      <c r="V65" s="420"/>
      <c r="W65" s="420"/>
      <c r="X65" s="420"/>
      <c r="Y65" s="420"/>
      <c r="Z65" s="420"/>
      <c r="AA65" s="420"/>
      <c r="AB65" s="420"/>
      <c r="AC65" s="420"/>
      <c r="AD65" s="420"/>
      <c r="AE65" s="420"/>
      <c r="AF65" s="420"/>
      <c r="AG65" s="420"/>
      <c r="AH65" s="420"/>
      <c r="AI65" s="420"/>
      <c r="AJ65" s="420"/>
      <c r="AK65" s="420"/>
      <c r="AL65" s="420"/>
      <c r="AM65" s="420"/>
    </row>
    <row r="66" spans="1:39" ht="18" hidden="1" customHeight="1">
      <c r="A66" s="144"/>
      <c r="B66" s="218"/>
      <c r="C66" s="139"/>
      <c r="D66" s="218"/>
      <c r="E66" s="141"/>
      <c r="F66" s="218"/>
      <c r="G66" s="218"/>
      <c r="H66" s="218"/>
      <c r="I66" s="218"/>
      <c r="J66" s="140"/>
      <c r="K66" s="140"/>
      <c r="L66" s="140"/>
      <c r="M66" s="140"/>
      <c r="N66" s="140"/>
      <c r="O66" s="142"/>
      <c r="P66" s="143"/>
      <c r="Q66" s="144"/>
      <c r="R66" s="144"/>
      <c r="S66" s="140"/>
      <c r="T66" s="123"/>
      <c r="U66" s="140"/>
      <c r="V66" s="140"/>
      <c r="W66" s="140"/>
      <c r="X66" s="140"/>
      <c r="Y66" s="218"/>
      <c r="Z66" s="218"/>
      <c r="AA66" s="218"/>
      <c r="AB66" s="218"/>
      <c r="AC66" s="139"/>
      <c r="AD66" s="140"/>
      <c r="AE66" s="140"/>
      <c r="AF66" s="140"/>
      <c r="AG66" s="140"/>
      <c r="AH66" s="140"/>
      <c r="AI66" s="145"/>
      <c r="AJ66" s="145"/>
      <c r="AK66" s="145"/>
      <c r="AL66" s="145"/>
      <c r="AM66" s="140"/>
    </row>
    <row r="67" spans="1:39" s="99" customFormat="1" ht="20.25" customHeight="1">
      <c r="A67" s="196" t="s">
        <v>259</v>
      </c>
      <c r="B67" s="124"/>
      <c r="C67" s="219"/>
      <c r="D67" s="219"/>
      <c r="E67" s="219"/>
      <c r="F67" s="219"/>
      <c r="G67" s="219"/>
      <c r="H67" s="219"/>
      <c r="I67" s="125"/>
      <c r="J67" s="120"/>
      <c r="K67" s="102"/>
      <c r="L67" s="101"/>
      <c r="M67" s="101"/>
      <c r="N67" s="101"/>
      <c r="O67" s="101"/>
      <c r="P67" s="101"/>
      <c r="Q67" s="101"/>
      <c r="R67" s="101"/>
      <c r="S67" s="101"/>
      <c r="T67" s="101"/>
      <c r="U67" s="101"/>
      <c r="V67" s="101"/>
      <c r="W67" s="200"/>
      <c r="X67" s="200"/>
      <c r="Y67" s="200"/>
      <c r="Z67" s="200"/>
      <c r="AA67" s="201"/>
      <c r="AB67" s="201"/>
      <c r="AC67" s="201"/>
      <c r="AD67" s="200"/>
      <c r="AE67" s="200"/>
      <c r="AF67" s="200"/>
      <c r="AG67" s="200"/>
      <c r="AH67" s="200"/>
      <c r="AI67" s="202"/>
      <c r="AJ67" s="202"/>
      <c r="AK67" s="202"/>
      <c r="AL67" s="200"/>
      <c r="AM67" s="200"/>
    </row>
    <row r="68" spans="1:39" ht="18.75" customHeight="1">
      <c r="A68" s="126" t="s">
        <v>25</v>
      </c>
      <c r="B68" s="217"/>
      <c r="C68" s="128"/>
      <c r="D68" s="128"/>
      <c r="E68" s="128"/>
      <c r="F68" s="128"/>
      <c r="G68" s="128"/>
      <c r="H68" s="391"/>
      <c r="I68" s="392"/>
      <c r="J68" s="393"/>
      <c r="K68" s="361" t="s">
        <v>45</v>
      </c>
      <c r="L68" s="362"/>
      <c r="M68" s="362"/>
      <c r="N68" s="362"/>
      <c r="O68" s="362"/>
      <c r="P68" s="362"/>
      <c r="Q68" s="362"/>
      <c r="R68" s="362"/>
      <c r="S68" s="362"/>
      <c r="T68" s="362"/>
      <c r="U68" s="362"/>
      <c r="V68" s="362"/>
      <c r="W68" s="362"/>
      <c r="X68" s="362"/>
      <c r="Y68" s="362"/>
      <c r="Z68" s="362"/>
      <c r="AA68" s="362"/>
      <c r="AB68" s="362"/>
      <c r="AC68" s="362"/>
      <c r="AD68" s="362"/>
      <c r="AE68" s="362"/>
      <c r="AF68" s="129"/>
      <c r="AG68" s="130"/>
      <c r="AH68" s="130"/>
      <c r="AI68" s="131"/>
      <c r="AJ68" s="131"/>
      <c r="AK68" s="112"/>
      <c r="AL68" s="128"/>
      <c r="AM68" s="132"/>
    </row>
    <row r="69" spans="1:39" ht="24" customHeight="1">
      <c r="A69" s="133"/>
      <c r="B69" s="134"/>
      <c r="C69" s="384" t="s">
        <v>260</v>
      </c>
      <c r="D69" s="384"/>
      <c r="E69" s="384"/>
      <c r="F69" s="384"/>
      <c r="G69" s="384"/>
      <c r="H69" s="384"/>
      <c r="I69" s="384"/>
      <c r="J69" s="384"/>
      <c r="K69" s="384"/>
      <c r="L69" s="384"/>
      <c r="M69" s="384"/>
      <c r="N69" s="384"/>
      <c r="O69" s="384"/>
      <c r="P69" s="384"/>
      <c r="Q69" s="384"/>
      <c r="R69" s="384"/>
      <c r="S69" s="384"/>
      <c r="T69" s="384"/>
      <c r="U69" s="384"/>
      <c r="V69" s="384"/>
      <c r="W69" s="384"/>
      <c r="X69" s="384"/>
      <c r="Y69" s="384"/>
      <c r="Z69" s="384"/>
      <c r="AA69" s="384"/>
      <c r="AB69" s="384"/>
      <c r="AC69" s="384"/>
      <c r="AD69" s="384"/>
      <c r="AE69" s="384"/>
      <c r="AF69" s="384"/>
      <c r="AG69" s="384"/>
      <c r="AH69" s="384"/>
      <c r="AI69" s="384"/>
      <c r="AJ69" s="384"/>
      <c r="AK69" s="384"/>
      <c r="AL69" s="384"/>
      <c r="AM69" s="385"/>
    </row>
    <row r="70" spans="1:39" ht="24" customHeight="1">
      <c r="A70" s="137"/>
      <c r="B70" s="176"/>
      <c r="C70" s="388"/>
      <c r="D70" s="388"/>
      <c r="E70" s="388"/>
      <c r="F70" s="388"/>
      <c r="G70" s="388"/>
      <c r="H70" s="388"/>
      <c r="I70" s="388"/>
      <c r="J70" s="388"/>
      <c r="K70" s="388"/>
      <c r="L70" s="388"/>
      <c r="M70" s="388"/>
      <c r="N70" s="388"/>
      <c r="O70" s="388"/>
      <c r="P70" s="388"/>
      <c r="Q70" s="388"/>
      <c r="R70" s="388"/>
      <c r="S70" s="388"/>
      <c r="T70" s="388"/>
      <c r="U70" s="388"/>
      <c r="V70" s="388"/>
      <c r="W70" s="388"/>
      <c r="X70" s="388"/>
      <c r="Y70" s="388"/>
      <c r="Z70" s="388"/>
      <c r="AA70" s="388"/>
      <c r="AB70" s="388"/>
      <c r="AC70" s="388"/>
      <c r="AD70" s="388"/>
      <c r="AE70" s="388"/>
      <c r="AF70" s="388"/>
      <c r="AG70" s="388"/>
      <c r="AH70" s="388"/>
      <c r="AI70" s="388"/>
      <c r="AJ70" s="388"/>
      <c r="AK70" s="388"/>
      <c r="AL70" s="388"/>
      <c r="AM70" s="389"/>
    </row>
    <row r="71" spans="1:39" ht="18" customHeight="1">
      <c r="A71" s="177" t="s">
        <v>167</v>
      </c>
      <c r="B71" s="146"/>
      <c r="C71" s="146"/>
      <c r="D71" s="146"/>
      <c r="E71" s="146"/>
      <c r="F71" s="146"/>
      <c r="G71" s="146"/>
      <c r="H71" s="146"/>
      <c r="I71" s="146"/>
      <c r="J71" s="146"/>
      <c r="K71" s="146"/>
      <c r="L71" s="146"/>
      <c r="M71" s="146"/>
      <c r="N71" s="146"/>
      <c r="O71" s="146"/>
      <c r="P71" s="146"/>
      <c r="Q71" s="146"/>
      <c r="R71" s="146"/>
      <c r="S71" s="146"/>
      <c r="T71" s="146"/>
      <c r="U71" s="146"/>
      <c r="V71" s="146"/>
      <c r="W71" s="146"/>
      <c r="X71" s="146"/>
      <c r="Y71" s="146"/>
      <c r="Z71" s="146"/>
      <c r="AA71" s="146"/>
      <c r="AB71" s="146"/>
      <c r="AC71" s="146"/>
      <c r="AD71" s="146"/>
      <c r="AE71" s="146"/>
      <c r="AF71" s="146"/>
      <c r="AG71" s="146"/>
      <c r="AH71" s="146"/>
      <c r="AI71" s="146"/>
      <c r="AJ71" s="146"/>
    </row>
    <row r="72" spans="1:39" ht="18" customHeight="1">
      <c r="A72" s="358" t="s">
        <v>26</v>
      </c>
      <c r="B72" s="359"/>
      <c r="C72" s="359"/>
      <c r="D72" s="359"/>
      <c r="E72" s="359"/>
      <c r="F72" s="359"/>
      <c r="G72" s="359"/>
      <c r="H72" s="359"/>
      <c r="I72" s="395"/>
      <c r="J72" s="358" t="s">
        <v>29</v>
      </c>
      <c r="K72" s="359"/>
      <c r="L72" s="359"/>
      <c r="M72" s="359"/>
      <c r="N72" s="359"/>
      <c r="O72" s="360" t="s">
        <v>27</v>
      </c>
      <c r="P72" s="360"/>
      <c r="Q72" s="360"/>
      <c r="R72" s="360"/>
      <c r="S72" s="360"/>
      <c r="T72" s="360"/>
      <c r="U72" s="360"/>
      <c r="V72" s="360"/>
      <c r="W72" s="360"/>
      <c r="X72" s="360"/>
      <c r="Y72" s="360"/>
      <c r="Z72" s="360"/>
      <c r="AA72" s="360"/>
      <c r="AB72" s="360"/>
      <c r="AC72" s="360"/>
      <c r="AD72" s="360"/>
      <c r="AE72" s="360"/>
      <c r="AF72" s="360"/>
      <c r="AG72" s="360"/>
      <c r="AH72" s="360"/>
      <c r="AI72" s="360"/>
      <c r="AJ72" s="360"/>
      <c r="AK72" s="360"/>
      <c r="AL72" s="360"/>
      <c r="AM72" s="360"/>
    </row>
    <row r="73" spans="1:39" ht="9.75" customHeight="1">
      <c r="A73" s="354"/>
      <c r="B73" s="355"/>
      <c r="C73" s="355"/>
      <c r="D73" s="355"/>
      <c r="E73" s="355"/>
      <c r="F73" s="355"/>
      <c r="G73" s="355"/>
      <c r="H73" s="355"/>
      <c r="I73" s="356"/>
      <c r="J73" s="400"/>
      <c r="K73" s="401"/>
      <c r="L73" s="401"/>
      <c r="M73" s="401"/>
      <c r="N73" s="401"/>
      <c r="O73" s="402"/>
      <c r="P73" s="402"/>
      <c r="Q73" s="402"/>
      <c r="R73" s="402"/>
      <c r="S73" s="402"/>
      <c r="T73" s="402"/>
      <c r="U73" s="402"/>
      <c r="V73" s="402"/>
      <c r="W73" s="402"/>
      <c r="X73" s="402"/>
      <c r="Y73" s="402"/>
      <c r="Z73" s="402"/>
      <c r="AA73" s="402"/>
      <c r="AB73" s="402"/>
      <c r="AC73" s="402"/>
      <c r="AD73" s="402"/>
      <c r="AE73" s="402"/>
      <c r="AF73" s="402"/>
      <c r="AG73" s="402"/>
      <c r="AH73" s="402"/>
      <c r="AI73" s="402"/>
      <c r="AJ73" s="402"/>
      <c r="AK73" s="402"/>
      <c r="AL73" s="402"/>
      <c r="AM73" s="402"/>
    </row>
    <row r="74" spans="1:39" ht="9.75" customHeight="1">
      <c r="A74" s="354"/>
      <c r="B74" s="355"/>
      <c r="C74" s="355"/>
      <c r="D74" s="355"/>
      <c r="E74" s="355"/>
      <c r="F74" s="355"/>
      <c r="G74" s="355"/>
      <c r="H74" s="355"/>
      <c r="I74" s="356"/>
      <c r="J74" s="367"/>
      <c r="K74" s="367"/>
      <c r="L74" s="367"/>
      <c r="M74" s="367"/>
      <c r="N74" s="367"/>
      <c r="O74" s="368"/>
      <c r="P74" s="368"/>
      <c r="Q74" s="368"/>
      <c r="R74" s="368"/>
      <c r="S74" s="368"/>
      <c r="T74" s="368"/>
      <c r="U74" s="368"/>
      <c r="V74" s="368"/>
      <c r="W74" s="368"/>
      <c r="X74" s="368"/>
      <c r="Y74" s="368"/>
      <c r="Z74" s="368"/>
      <c r="AA74" s="368"/>
      <c r="AB74" s="368"/>
      <c r="AC74" s="368"/>
      <c r="AD74" s="368"/>
      <c r="AE74" s="368"/>
      <c r="AF74" s="368"/>
      <c r="AG74" s="368"/>
      <c r="AH74" s="368"/>
      <c r="AI74" s="368"/>
      <c r="AJ74" s="368"/>
      <c r="AK74" s="368"/>
      <c r="AL74" s="368"/>
      <c r="AM74" s="368"/>
    </row>
    <row r="75" spans="1:39" ht="9.75" customHeight="1">
      <c r="A75" s="354"/>
      <c r="B75" s="355"/>
      <c r="C75" s="355"/>
      <c r="D75" s="355"/>
      <c r="E75" s="355"/>
      <c r="F75" s="355"/>
      <c r="G75" s="355"/>
      <c r="H75" s="355"/>
      <c r="I75" s="356"/>
      <c r="J75" s="367"/>
      <c r="K75" s="367"/>
      <c r="L75" s="367"/>
      <c r="M75" s="367"/>
      <c r="N75" s="367"/>
      <c r="O75" s="368"/>
      <c r="P75" s="368"/>
      <c r="Q75" s="368"/>
      <c r="R75" s="368"/>
      <c r="S75" s="368"/>
      <c r="T75" s="368"/>
      <c r="U75" s="368"/>
      <c r="V75" s="368"/>
      <c r="W75" s="368"/>
      <c r="X75" s="368"/>
      <c r="Y75" s="368"/>
      <c r="Z75" s="368"/>
      <c r="AA75" s="368"/>
      <c r="AB75" s="368"/>
      <c r="AC75" s="368"/>
      <c r="AD75" s="368"/>
      <c r="AE75" s="368"/>
      <c r="AF75" s="368"/>
      <c r="AG75" s="368"/>
      <c r="AH75" s="368"/>
      <c r="AI75" s="368"/>
      <c r="AJ75" s="368"/>
      <c r="AK75" s="368"/>
      <c r="AL75" s="368"/>
      <c r="AM75" s="368"/>
    </row>
    <row r="76" spans="1:39" ht="9.75" customHeight="1">
      <c r="A76" s="354"/>
      <c r="B76" s="355"/>
      <c r="C76" s="355"/>
      <c r="D76" s="355"/>
      <c r="E76" s="355"/>
      <c r="F76" s="355"/>
      <c r="G76" s="355"/>
      <c r="H76" s="355"/>
      <c r="I76" s="356"/>
      <c r="J76" s="367"/>
      <c r="K76" s="367"/>
      <c r="L76" s="367"/>
      <c r="M76" s="367"/>
      <c r="N76" s="367"/>
      <c r="O76" s="368"/>
      <c r="P76" s="368"/>
      <c r="Q76" s="368"/>
      <c r="R76" s="368"/>
      <c r="S76" s="368"/>
      <c r="T76" s="368"/>
      <c r="U76" s="368"/>
      <c r="V76" s="368"/>
      <c r="W76" s="368"/>
      <c r="X76" s="368"/>
      <c r="Y76" s="368"/>
      <c r="Z76" s="368"/>
      <c r="AA76" s="368"/>
      <c r="AB76" s="368"/>
      <c r="AC76" s="368"/>
      <c r="AD76" s="368"/>
      <c r="AE76" s="368"/>
      <c r="AF76" s="368"/>
      <c r="AG76" s="368"/>
      <c r="AH76" s="368"/>
      <c r="AI76" s="368"/>
      <c r="AJ76" s="368"/>
      <c r="AK76" s="368"/>
      <c r="AL76" s="368"/>
      <c r="AM76" s="368"/>
    </row>
    <row r="77" spans="1:39" ht="9.75" customHeight="1" thickBot="1">
      <c r="A77" s="421"/>
      <c r="B77" s="422"/>
      <c r="C77" s="422"/>
      <c r="D77" s="422"/>
      <c r="E77" s="422"/>
      <c r="F77" s="422"/>
      <c r="G77" s="422"/>
      <c r="H77" s="422"/>
      <c r="I77" s="423"/>
      <c r="J77" s="377"/>
      <c r="K77" s="378"/>
      <c r="L77" s="378"/>
      <c r="M77" s="378"/>
      <c r="N77" s="378"/>
      <c r="O77" s="379"/>
      <c r="P77" s="379"/>
      <c r="Q77" s="379"/>
      <c r="R77" s="379"/>
      <c r="S77" s="379"/>
      <c r="T77" s="379"/>
      <c r="U77" s="379"/>
      <c r="V77" s="379"/>
      <c r="W77" s="379"/>
      <c r="X77" s="379"/>
      <c r="Y77" s="379"/>
      <c r="Z77" s="379"/>
      <c r="AA77" s="379"/>
      <c r="AB77" s="379"/>
      <c r="AC77" s="379"/>
      <c r="AD77" s="379"/>
      <c r="AE77" s="379"/>
      <c r="AF77" s="379"/>
      <c r="AG77" s="379"/>
      <c r="AH77" s="379"/>
      <c r="AI77" s="379"/>
      <c r="AJ77" s="379"/>
      <c r="AK77" s="379"/>
      <c r="AL77" s="379"/>
      <c r="AM77" s="379"/>
    </row>
    <row r="78" spans="1:39" ht="22.5" customHeight="1" thickTop="1">
      <c r="A78" s="397" t="s">
        <v>207</v>
      </c>
      <c r="B78" s="398"/>
      <c r="C78" s="398"/>
      <c r="D78" s="398"/>
      <c r="E78" s="398"/>
      <c r="F78" s="398"/>
      <c r="G78" s="398"/>
      <c r="H78" s="398"/>
      <c r="I78" s="399"/>
      <c r="J78" s="424">
        <f>SUM(J73:N77)</f>
        <v>0</v>
      </c>
      <c r="K78" s="425"/>
      <c r="L78" s="425"/>
      <c r="M78" s="425"/>
      <c r="N78" s="425"/>
      <c r="O78" s="420"/>
      <c r="P78" s="420"/>
      <c r="Q78" s="420"/>
      <c r="R78" s="420"/>
      <c r="S78" s="420"/>
      <c r="T78" s="420"/>
      <c r="U78" s="420"/>
      <c r="V78" s="420"/>
      <c r="W78" s="420"/>
      <c r="X78" s="420"/>
      <c r="Y78" s="420"/>
      <c r="Z78" s="420"/>
      <c r="AA78" s="420"/>
      <c r="AB78" s="420"/>
      <c r="AC78" s="420"/>
      <c r="AD78" s="420"/>
      <c r="AE78" s="420"/>
      <c r="AF78" s="420"/>
      <c r="AG78" s="420"/>
      <c r="AH78" s="420"/>
      <c r="AI78" s="420"/>
      <c r="AJ78" s="420"/>
      <c r="AK78" s="420"/>
      <c r="AL78" s="420"/>
      <c r="AM78" s="420"/>
    </row>
    <row r="79" spans="1:39" ht="18" customHeight="1">
      <c r="A79" s="144"/>
      <c r="B79" s="218"/>
      <c r="C79" s="139"/>
      <c r="D79" s="218"/>
      <c r="E79" s="141"/>
      <c r="F79" s="218"/>
      <c r="G79" s="218"/>
      <c r="H79" s="218"/>
      <c r="I79" s="218"/>
      <c r="J79" s="140"/>
      <c r="K79" s="140"/>
      <c r="L79" s="140"/>
      <c r="M79" s="140"/>
      <c r="N79" s="140"/>
      <c r="O79" s="142"/>
      <c r="P79" s="143"/>
      <c r="Q79" s="144"/>
      <c r="R79" s="144"/>
      <c r="S79" s="140"/>
      <c r="T79" s="123"/>
      <c r="U79" s="140"/>
      <c r="V79" s="140"/>
      <c r="W79" s="140"/>
      <c r="X79" s="140"/>
      <c r="Y79" s="218"/>
      <c r="Z79" s="218"/>
      <c r="AA79" s="218"/>
      <c r="AB79" s="218"/>
      <c r="AC79" s="139"/>
      <c r="AD79" s="140"/>
      <c r="AE79" s="140"/>
      <c r="AF79" s="140"/>
      <c r="AG79" s="140"/>
      <c r="AH79" s="140"/>
      <c r="AI79" s="145"/>
      <c r="AJ79" s="145"/>
      <c r="AK79" s="145"/>
      <c r="AL79" s="145"/>
      <c r="AM79" s="140"/>
    </row>
    <row r="80" spans="1:39" ht="18" customHeight="1">
      <c r="A80" s="205" t="s">
        <v>248</v>
      </c>
      <c r="B80" s="146"/>
      <c r="C80" s="146"/>
      <c r="D80" s="146"/>
      <c r="E80" s="146"/>
      <c r="G80" s="209"/>
      <c r="H80" s="340" t="s">
        <v>218</v>
      </c>
      <c r="I80" s="340"/>
      <c r="J80" s="340"/>
      <c r="K80" s="340"/>
      <c r="L80" s="340"/>
      <c r="M80" s="340"/>
      <c r="N80" s="340"/>
      <c r="O80" s="340"/>
      <c r="P80" s="340"/>
      <c r="Q80" s="340"/>
      <c r="R80" s="340"/>
      <c r="S80" s="340"/>
      <c r="T80" s="340"/>
      <c r="U80" s="340"/>
      <c r="V80" s="340"/>
      <c r="W80" s="340"/>
      <c r="X80" s="340"/>
      <c r="Y80" s="340"/>
      <c r="Z80" s="340"/>
      <c r="AA80" s="340"/>
      <c r="AB80" s="340"/>
      <c r="AC80" s="340"/>
      <c r="AD80" s="340"/>
      <c r="AE80" s="340"/>
      <c r="AF80" s="340"/>
      <c r="AG80" s="340"/>
      <c r="AH80" s="340"/>
      <c r="AI80" s="340"/>
      <c r="AJ80" s="340"/>
      <c r="AK80" s="340"/>
      <c r="AL80" s="340"/>
      <c r="AM80" s="340"/>
    </row>
    <row r="81" spans="1:39" ht="18" customHeight="1">
      <c r="A81" s="206" t="s">
        <v>213</v>
      </c>
      <c r="B81" s="207"/>
      <c r="C81" s="207"/>
      <c r="D81" s="207"/>
      <c r="E81" s="207"/>
      <c r="F81" s="341" t="s">
        <v>214</v>
      </c>
      <c r="G81" s="342"/>
      <c r="H81" s="342"/>
      <c r="I81" s="342"/>
      <c r="J81" s="342"/>
      <c r="K81" s="342"/>
      <c r="L81" s="342"/>
      <c r="M81" s="342"/>
      <c r="N81" s="343"/>
      <c r="O81" s="208" t="s">
        <v>215</v>
      </c>
      <c r="P81" s="207"/>
      <c r="Q81" s="207"/>
      <c r="R81" s="207"/>
      <c r="S81" s="207"/>
      <c r="T81" s="207"/>
      <c r="U81" s="341" t="s">
        <v>214</v>
      </c>
      <c r="V81" s="342"/>
      <c r="W81" s="342"/>
      <c r="X81" s="342"/>
      <c r="Y81" s="342"/>
      <c r="Z81" s="342"/>
      <c r="AA81" s="342"/>
      <c r="AB81" s="342"/>
      <c r="AC81" s="342"/>
      <c r="AD81" s="207" t="s">
        <v>216</v>
      </c>
      <c r="AE81" s="342" t="s">
        <v>214</v>
      </c>
      <c r="AF81" s="342"/>
      <c r="AG81" s="342"/>
      <c r="AH81" s="342"/>
      <c r="AI81" s="342"/>
      <c r="AJ81" s="342"/>
      <c r="AK81" s="342"/>
      <c r="AL81" s="342"/>
      <c r="AM81" s="343"/>
    </row>
    <row r="82" spans="1:39" ht="18" customHeight="1">
      <c r="A82" s="344"/>
      <c r="B82" s="344"/>
      <c r="C82" s="344"/>
      <c r="D82" s="344"/>
      <c r="E82" s="344"/>
      <c r="F82" s="344"/>
      <c r="G82" s="344"/>
      <c r="H82" s="344"/>
      <c r="I82" s="344"/>
      <c r="J82" s="344"/>
      <c r="K82" s="344"/>
      <c r="L82" s="344"/>
      <c r="M82" s="344"/>
      <c r="N82" s="344"/>
      <c r="O82" s="344"/>
      <c r="P82" s="344"/>
      <c r="Q82" s="344"/>
      <c r="R82" s="344"/>
      <c r="S82" s="344"/>
      <c r="T82" s="344"/>
      <c r="U82" s="344"/>
      <c r="V82" s="344"/>
      <c r="W82" s="344"/>
      <c r="X82" s="344"/>
      <c r="Y82" s="344"/>
      <c r="Z82" s="344"/>
      <c r="AA82" s="344"/>
      <c r="AB82" s="344"/>
      <c r="AC82" s="344"/>
      <c r="AD82" s="344"/>
      <c r="AE82" s="344"/>
      <c r="AF82" s="344"/>
      <c r="AG82" s="344"/>
      <c r="AH82" s="344"/>
      <c r="AI82" s="344"/>
      <c r="AJ82" s="344"/>
      <c r="AK82" s="344"/>
      <c r="AL82" s="344"/>
      <c r="AM82" s="344"/>
    </row>
    <row r="83" spans="1:39" ht="18" customHeight="1">
      <c r="A83" s="344"/>
      <c r="B83" s="344"/>
      <c r="C83" s="344"/>
      <c r="D83" s="344"/>
      <c r="E83" s="344"/>
      <c r="F83" s="344"/>
      <c r="G83" s="344"/>
      <c r="H83" s="344"/>
      <c r="I83" s="344"/>
      <c r="J83" s="344"/>
      <c r="K83" s="344"/>
      <c r="L83" s="344"/>
      <c r="M83" s="344"/>
      <c r="N83" s="344"/>
      <c r="O83" s="344"/>
      <c r="P83" s="344"/>
      <c r="Q83" s="344"/>
      <c r="R83" s="344"/>
      <c r="S83" s="344"/>
      <c r="T83" s="344"/>
      <c r="U83" s="344"/>
      <c r="V83" s="344"/>
      <c r="W83" s="344"/>
      <c r="X83" s="344"/>
      <c r="Y83" s="344"/>
      <c r="Z83" s="344"/>
      <c r="AA83" s="344"/>
      <c r="AB83" s="344"/>
      <c r="AC83" s="344"/>
      <c r="AD83" s="344"/>
      <c r="AE83" s="344"/>
      <c r="AF83" s="344"/>
      <c r="AG83" s="344"/>
      <c r="AH83" s="344"/>
      <c r="AI83" s="344"/>
      <c r="AJ83" s="344"/>
      <c r="AK83" s="344"/>
      <c r="AL83" s="344"/>
      <c r="AM83" s="344"/>
    </row>
    <row r="84" spans="1:39" ht="18" customHeight="1">
      <c r="A84" s="344"/>
      <c r="B84" s="344"/>
      <c r="C84" s="344"/>
      <c r="D84" s="344"/>
      <c r="E84" s="344"/>
      <c r="F84" s="344"/>
      <c r="G84" s="344"/>
      <c r="H84" s="344"/>
      <c r="I84" s="344"/>
      <c r="J84" s="344"/>
      <c r="K84" s="344"/>
      <c r="L84" s="344"/>
      <c r="M84" s="344"/>
      <c r="N84" s="344"/>
      <c r="O84" s="344"/>
      <c r="P84" s="344"/>
      <c r="Q84" s="344"/>
      <c r="R84" s="344"/>
      <c r="S84" s="344"/>
      <c r="T84" s="344"/>
      <c r="U84" s="344"/>
      <c r="V84" s="344"/>
      <c r="W84" s="344"/>
      <c r="X84" s="344"/>
      <c r="Y84" s="344"/>
      <c r="Z84" s="344"/>
      <c r="AA84" s="344"/>
      <c r="AB84" s="344"/>
      <c r="AC84" s="344"/>
      <c r="AD84" s="344"/>
      <c r="AE84" s="344"/>
      <c r="AF84" s="344"/>
      <c r="AG84" s="344"/>
      <c r="AH84" s="344"/>
      <c r="AI84" s="344"/>
      <c r="AJ84" s="344"/>
      <c r="AK84" s="344"/>
      <c r="AL84" s="344"/>
      <c r="AM84" s="344"/>
    </row>
    <row r="85" spans="1:39" ht="18" customHeight="1">
      <c r="A85" s="344"/>
      <c r="B85" s="344"/>
      <c r="C85" s="344"/>
      <c r="D85" s="344"/>
      <c r="E85" s="344"/>
      <c r="F85" s="344"/>
      <c r="G85" s="344"/>
      <c r="H85" s="344"/>
      <c r="I85" s="344"/>
      <c r="J85" s="344"/>
      <c r="K85" s="344"/>
      <c r="L85" s="344"/>
      <c r="M85" s="344"/>
      <c r="N85" s="344"/>
      <c r="O85" s="344"/>
      <c r="P85" s="344"/>
      <c r="Q85" s="344"/>
      <c r="R85" s="344"/>
      <c r="S85" s="344"/>
      <c r="T85" s="344"/>
      <c r="U85" s="344"/>
      <c r="V85" s="344"/>
      <c r="W85" s="344"/>
      <c r="X85" s="344"/>
      <c r="Y85" s="344"/>
      <c r="Z85" s="344"/>
      <c r="AA85" s="344"/>
      <c r="AB85" s="344"/>
      <c r="AC85" s="344"/>
      <c r="AD85" s="344"/>
      <c r="AE85" s="344"/>
      <c r="AF85" s="344"/>
      <c r="AG85" s="344"/>
      <c r="AH85" s="344"/>
      <c r="AI85" s="344"/>
      <c r="AJ85" s="344"/>
      <c r="AK85" s="344"/>
      <c r="AL85" s="344"/>
      <c r="AM85" s="344"/>
    </row>
  </sheetData>
  <sheetProtection formatCells="0" formatColumns="0" formatRows="0" insertColumns="0" insertRows="0" autoFilter="0"/>
  <mergeCells count="137">
    <mergeCell ref="S8:Y8"/>
    <mergeCell ref="AG8:AM8"/>
    <mergeCell ref="L9:AM9"/>
    <mergeCell ref="A10:H11"/>
    <mergeCell ref="A13:V13"/>
    <mergeCell ref="W13:Z13"/>
    <mergeCell ref="AA13:AC13"/>
    <mergeCell ref="AD13:AE13"/>
    <mergeCell ref="AF13:AH13"/>
    <mergeCell ref="AI13:AK13"/>
    <mergeCell ref="A3:A9"/>
    <mergeCell ref="L3:AF3"/>
    <mergeCell ref="AG3:AM3"/>
    <mergeCell ref="L4:AF4"/>
    <mergeCell ref="AG4:AM4"/>
    <mergeCell ref="L5:AM5"/>
    <mergeCell ref="B6:K7"/>
    <mergeCell ref="Q6:R6"/>
    <mergeCell ref="T6:V6"/>
    <mergeCell ref="L7:AM7"/>
    <mergeCell ref="A23:I23"/>
    <mergeCell ref="J23:N23"/>
    <mergeCell ref="O23:AM23"/>
    <mergeCell ref="A24:I24"/>
    <mergeCell ref="J24:N24"/>
    <mergeCell ref="O24:AM24"/>
    <mergeCell ref="AL13:AM13"/>
    <mergeCell ref="AF14:AM14"/>
    <mergeCell ref="H15:J15"/>
    <mergeCell ref="K15:AE15"/>
    <mergeCell ref="C16:AM20"/>
    <mergeCell ref="A22:I22"/>
    <mergeCell ref="J22:N22"/>
    <mergeCell ref="O22:AM22"/>
    <mergeCell ref="A27:I27"/>
    <mergeCell ref="J27:N27"/>
    <mergeCell ref="O27:AM27"/>
    <mergeCell ref="A28:I28"/>
    <mergeCell ref="J28:N28"/>
    <mergeCell ref="O28:AM28"/>
    <mergeCell ref="A25:I25"/>
    <mergeCell ref="J25:N25"/>
    <mergeCell ref="O25:AM25"/>
    <mergeCell ref="A26:I26"/>
    <mergeCell ref="J26:N26"/>
    <mergeCell ref="O26:AM26"/>
    <mergeCell ref="A39:I39"/>
    <mergeCell ref="J39:N39"/>
    <mergeCell ref="O39:AM39"/>
    <mergeCell ref="A40:I40"/>
    <mergeCell ref="J40:N40"/>
    <mergeCell ref="O40:AM40"/>
    <mergeCell ref="H31:J31"/>
    <mergeCell ref="K31:AE31"/>
    <mergeCell ref="C32:AM36"/>
    <mergeCell ref="A38:I38"/>
    <mergeCell ref="J38:N38"/>
    <mergeCell ref="O38:AM38"/>
    <mergeCell ref="AF37:AM37"/>
    <mergeCell ref="A43:I43"/>
    <mergeCell ref="J43:N43"/>
    <mergeCell ref="O43:AM43"/>
    <mergeCell ref="A44:I44"/>
    <mergeCell ref="J44:N44"/>
    <mergeCell ref="O44:AM44"/>
    <mergeCell ref="A41:I41"/>
    <mergeCell ref="J41:N41"/>
    <mergeCell ref="O41:AM41"/>
    <mergeCell ref="A42:I42"/>
    <mergeCell ref="J42:N42"/>
    <mergeCell ref="O42:AM42"/>
    <mergeCell ref="AI53:AK53"/>
    <mergeCell ref="AL53:AM53"/>
    <mergeCell ref="AF54:AM54"/>
    <mergeCell ref="H55:J55"/>
    <mergeCell ref="K55:AE55"/>
    <mergeCell ref="C56:AM57"/>
    <mergeCell ref="H46:AM46"/>
    <mergeCell ref="F47:N47"/>
    <mergeCell ref="U47:AC47"/>
    <mergeCell ref="AE47:AM47"/>
    <mergeCell ref="A48:AM51"/>
    <mergeCell ref="A53:V53"/>
    <mergeCell ref="W53:Z53"/>
    <mergeCell ref="AA53:AC53"/>
    <mergeCell ref="AD53:AE53"/>
    <mergeCell ref="AF53:AH53"/>
    <mergeCell ref="A61:I61"/>
    <mergeCell ref="J61:N61"/>
    <mergeCell ref="O61:AM61"/>
    <mergeCell ref="A62:I62"/>
    <mergeCell ref="J62:N62"/>
    <mergeCell ref="O62:AM62"/>
    <mergeCell ref="A59:I59"/>
    <mergeCell ref="J59:N59"/>
    <mergeCell ref="O59:AM59"/>
    <mergeCell ref="A60:I60"/>
    <mergeCell ref="J60:N60"/>
    <mergeCell ref="O60:AM60"/>
    <mergeCell ref="A65:I65"/>
    <mergeCell ref="J65:N65"/>
    <mergeCell ref="O65:AM65"/>
    <mergeCell ref="H68:J68"/>
    <mergeCell ref="K68:AE68"/>
    <mergeCell ref="C69:AM70"/>
    <mergeCell ref="A63:I63"/>
    <mergeCell ref="J63:N63"/>
    <mergeCell ref="O63:AM63"/>
    <mergeCell ref="A64:I64"/>
    <mergeCell ref="J64:N64"/>
    <mergeCell ref="O64:AM64"/>
    <mergeCell ref="A74:I74"/>
    <mergeCell ref="J74:N74"/>
    <mergeCell ref="O74:AM74"/>
    <mergeCell ref="A75:I75"/>
    <mergeCell ref="J75:N75"/>
    <mergeCell ref="O75:AM75"/>
    <mergeCell ref="A72:I72"/>
    <mergeCell ref="J72:N72"/>
    <mergeCell ref="O72:AM72"/>
    <mergeCell ref="A73:I73"/>
    <mergeCell ref="J73:N73"/>
    <mergeCell ref="O73:AM73"/>
    <mergeCell ref="A82:AM85"/>
    <mergeCell ref="A78:I78"/>
    <mergeCell ref="J78:N78"/>
    <mergeCell ref="O78:AM78"/>
    <mergeCell ref="H80:AM80"/>
    <mergeCell ref="F81:N81"/>
    <mergeCell ref="U81:AC81"/>
    <mergeCell ref="AE81:AM81"/>
    <mergeCell ref="A76:I76"/>
    <mergeCell ref="J76:N76"/>
    <mergeCell ref="O76:AM76"/>
    <mergeCell ref="A77:I77"/>
    <mergeCell ref="J77:N77"/>
    <mergeCell ref="O77:AM77"/>
  </mergeCells>
  <phoneticPr fontId="3"/>
  <dataValidations count="3">
    <dataValidation imeMode="halfAlpha" allowBlank="1" showInputMessage="1" showErrorMessage="1" sqref="AD29:AH29 S45:X45 AM29 J29:N29 S29:X29 AD45:AH45 AM45 J66:N66 S66:X66 AD66:AH66 AM66 J45:N45 S79:X79 AD79:AH79 AM79 J79:N79 S52:X52 AD52:AH52 AM52 J52:N52"/>
    <dataValidation type="list" allowBlank="1" showInputMessage="1" showErrorMessage="1" sqref="H15:J15 H31:J31">
      <formula1>"①,②,③,④,⑤"</formula1>
    </dataValidation>
    <dataValidation type="list" allowBlank="1" showInputMessage="1" showErrorMessage="1" sqref="H55:J55 H68:J68">
      <formula1>"①,②"</formula1>
    </dataValidation>
  </dataValidations>
  <printOptions horizontalCentered="1"/>
  <pageMargins left="0.55118110236220474" right="0.55118110236220474" top="0.82677165354330717" bottom="0.23622047244094491" header="0.51181102362204722" footer="0.35433070866141736"/>
  <pageSetup paperSize="9" scale="88" orientation="portrait" r:id="rId1"/>
  <headerFooter alignWithMargins="0"/>
  <rowBreaks count="1" manualBreakCount="1">
    <brk id="52" min="3" max="38" man="1"/>
  </rowBreaks>
  <drawing r:id="rId2"/>
  <legacyDrawing r:id="rId3"/>
  <mc:AlternateContent xmlns:mc="http://schemas.openxmlformats.org/markup-compatibility/2006">
    <mc:Choice Requires="x14">
      <controls>
        <mc:AlternateContent xmlns:mc="http://schemas.openxmlformats.org/markup-compatibility/2006">
          <mc:Choice Requires="x14">
            <control shapeId="31745" r:id="rId4" name="Check Box 1">
              <controlPr defaultSize="0" autoFill="0" autoLine="0" autoPict="0">
                <anchor moveWithCells="1">
                  <from>
                    <xdr:col>7</xdr:col>
                    <xdr:colOff>152400</xdr:colOff>
                    <xdr:row>9</xdr:row>
                    <xdr:rowOff>0</xdr:rowOff>
                  </from>
                  <to>
                    <xdr:col>9</xdr:col>
                    <xdr:colOff>28575</xdr:colOff>
                    <xdr:row>10</xdr:row>
                    <xdr:rowOff>28575</xdr:rowOff>
                  </to>
                </anchor>
              </controlPr>
            </control>
          </mc:Choice>
        </mc:AlternateContent>
        <mc:AlternateContent xmlns:mc="http://schemas.openxmlformats.org/markup-compatibility/2006">
          <mc:Choice Requires="x14">
            <control shapeId="31746" r:id="rId5" name="Check Box 2">
              <controlPr defaultSize="0" autoFill="0" autoLine="0" autoPict="0">
                <anchor moveWithCells="1">
                  <from>
                    <xdr:col>7</xdr:col>
                    <xdr:colOff>152400</xdr:colOff>
                    <xdr:row>9</xdr:row>
                    <xdr:rowOff>219075</xdr:rowOff>
                  </from>
                  <to>
                    <xdr:col>9</xdr:col>
                    <xdr:colOff>28575</xdr:colOff>
                    <xdr:row>11</xdr:row>
                    <xdr:rowOff>19050</xdr:rowOff>
                  </to>
                </anchor>
              </controlPr>
            </control>
          </mc:Choice>
        </mc:AlternateContent>
        <mc:AlternateContent xmlns:mc="http://schemas.openxmlformats.org/markup-compatibility/2006">
          <mc:Choice Requires="x14">
            <control shapeId="31750" r:id="rId6" name="Check Box 6">
              <controlPr defaultSize="0" autoFill="0" autoLine="0" autoPict="0">
                <anchor moveWithCells="1">
                  <from>
                    <xdr:col>7</xdr:col>
                    <xdr:colOff>152400</xdr:colOff>
                    <xdr:row>9</xdr:row>
                    <xdr:rowOff>0</xdr:rowOff>
                  </from>
                  <to>
                    <xdr:col>9</xdr:col>
                    <xdr:colOff>28575</xdr:colOff>
                    <xdr:row>10</xdr:row>
                    <xdr:rowOff>28575</xdr:rowOff>
                  </to>
                </anchor>
              </controlPr>
            </control>
          </mc:Choice>
        </mc:AlternateContent>
        <mc:AlternateContent xmlns:mc="http://schemas.openxmlformats.org/markup-compatibility/2006">
          <mc:Choice Requires="x14">
            <control shapeId="31751" r:id="rId7" name="Check Box 7">
              <controlPr defaultSize="0" autoFill="0" autoLine="0" autoPict="0">
                <anchor moveWithCells="1">
                  <from>
                    <xdr:col>7</xdr:col>
                    <xdr:colOff>152400</xdr:colOff>
                    <xdr:row>9</xdr:row>
                    <xdr:rowOff>219075</xdr:rowOff>
                  </from>
                  <to>
                    <xdr:col>9</xdr:col>
                    <xdr:colOff>28575</xdr:colOff>
                    <xdr:row>11</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基準単価!$D$7:$D$35</xm:f>
          </x14:formula1>
          <xm:sqref>L5:AM5</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AN85"/>
  <sheetViews>
    <sheetView view="pageBreakPreview" topLeftCell="A67" zoomScale="145" zoomScaleNormal="120" zoomScaleSheetLayoutView="145" workbookViewId="0">
      <selection activeCell="U71" sqref="U71"/>
    </sheetView>
  </sheetViews>
  <sheetFormatPr defaultColWidth="2.25" defaultRowHeight="13.5"/>
  <cols>
    <col min="1" max="39" width="2.375" style="94" customWidth="1"/>
    <col min="40" max="40" width="2.25" style="94"/>
    <col min="41" max="41" width="2.25" style="94" customWidth="1"/>
    <col min="42" max="16384" width="2.25" style="94"/>
  </cols>
  <sheetData>
    <row r="1" spans="1:40">
      <c r="A1" s="93" t="s">
        <v>221</v>
      </c>
    </row>
    <row r="3" spans="1:40" s="99" customFormat="1" ht="12" customHeight="1">
      <c r="A3" s="346" t="s">
        <v>23</v>
      </c>
      <c r="B3" s="95" t="s">
        <v>0</v>
      </c>
      <c r="C3" s="96"/>
      <c r="D3" s="96"/>
      <c r="E3" s="97"/>
      <c r="F3" s="97"/>
      <c r="G3" s="97"/>
      <c r="H3" s="97"/>
      <c r="I3" s="97"/>
      <c r="J3" s="97"/>
      <c r="K3" s="98"/>
      <c r="L3" s="258"/>
      <c r="M3" s="259"/>
      <c r="N3" s="259"/>
      <c r="O3" s="259"/>
      <c r="P3" s="259"/>
      <c r="Q3" s="259"/>
      <c r="R3" s="259"/>
      <c r="S3" s="259"/>
      <c r="T3" s="259"/>
      <c r="U3" s="259"/>
      <c r="V3" s="259"/>
      <c r="W3" s="259"/>
      <c r="X3" s="259"/>
      <c r="Y3" s="259"/>
      <c r="Z3" s="259"/>
      <c r="AA3" s="259"/>
      <c r="AB3" s="259"/>
      <c r="AC3" s="259"/>
      <c r="AD3" s="259"/>
      <c r="AE3" s="259"/>
      <c r="AF3" s="260"/>
      <c r="AG3" s="405" t="s">
        <v>107</v>
      </c>
      <c r="AH3" s="406"/>
      <c r="AI3" s="406"/>
      <c r="AJ3" s="406"/>
      <c r="AK3" s="406"/>
      <c r="AL3" s="406"/>
      <c r="AM3" s="407"/>
    </row>
    <row r="4" spans="1:40" s="99" customFormat="1" ht="20.25" customHeight="1">
      <c r="A4" s="347"/>
      <c r="B4" s="100" t="s">
        <v>21</v>
      </c>
      <c r="C4" s="101"/>
      <c r="D4" s="101"/>
      <c r="E4" s="102"/>
      <c r="F4" s="102"/>
      <c r="G4" s="102"/>
      <c r="H4" s="102"/>
      <c r="I4" s="102"/>
      <c r="J4" s="102"/>
      <c r="K4" s="103"/>
      <c r="L4" s="369"/>
      <c r="M4" s="370"/>
      <c r="N4" s="370"/>
      <c r="O4" s="370"/>
      <c r="P4" s="370"/>
      <c r="Q4" s="370"/>
      <c r="R4" s="370"/>
      <c r="S4" s="370"/>
      <c r="T4" s="370"/>
      <c r="U4" s="370"/>
      <c r="V4" s="370"/>
      <c r="W4" s="370"/>
      <c r="X4" s="370"/>
      <c r="Y4" s="370"/>
      <c r="Z4" s="370"/>
      <c r="AA4" s="370"/>
      <c r="AB4" s="370"/>
      <c r="AC4" s="370"/>
      <c r="AD4" s="370"/>
      <c r="AE4" s="370"/>
      <c r="AF4" s="371"/>
      <c r="AG4" s="408"/>
      <c r="AH4" s="409"/>
      <c r="AI4" s="409"/>
      <c r="AJ4" s="409"/>
      <c r="AK4" s="409"/>
      <c r="AL4" s="409"/>
      <c r="AM4" s="410"/>
    </row>
    <row r="5" spans="1:40" s="99" customFormat="1" ht="20.25" customHeight="1">
      <c r="A5" s="347"/>
      <c r="B5" s="104" t="s">
        <v>36</v>
      </c>
      <c r="C5" s="105"/>
      <c r="D5" s="105"/>
      <c r="E5" s="106"/>
      <c r="F5" s="106"/>
      <c r="G5" s="106"/>
      <c r="H5" s="106"/>
      <c r="I5" s="106"/>
      <c r="J5" s="106"/>
      <c r="K5" s="107"/>
      <c r="L5" s="374"/>
      <c r="M5" s="375"/>
      <c r="N5" s="375"/>
      <c r="O5" s="375"/>
      <c r="P5" s="375"/>
      <c r="Q5" s="375"/>
      <c r="R5" s="375"/>
      <c r="S5" s="375"/>
      <c r="T5" s="375"/>
      <c r="U5" s="375"/>
      <c r="V5" s="375"/>
      <c r="W5" s="375"/>
      <c r="X5" s="375"/>
      <c r="Y5" s="375"/>
      <c r="Z5" s="375"/>
      <c r="AA5" s="375"/>
      <c r="AB5" s="375"/>
      <c r="AC5" s="375"/>
      <c r="AD5" s="375"/>
      <c r="AE5" s="375"/>
      <c r="AF5" s="375"/>
      <c r="AG5" s="375"/>
      <c r="AH5" s="375"/>
      <c r="AI5" s="375"/>
      <c r="AJ5" s="375"/>
      <c r="AK5" s="375"/>
      <c r="AL5" s="375"/>
      <c r="AM5" s="376"/>
    </row>
    <row r="6" spans="1:40" s="99" customFormat="1" ht="13.5" customHeight="1">
      <c r="A6" s="347"/>
      <c r="B6" s="411" t="s">
        <v>37</v>
      </c>
      <c r="C6" s="412"/>
      <c r="D6" s="412"/>
      <c r="E6" s="412"/>
      <c r="F6" s="412"/>
      <c r="G6" s="412"/>
      <c r="H6" s="412"/>
      <c r="I6" s="412"/>
      <c r="J6" s="412"/>
      <c r="K6" s="413"/>
      <c r="L6" s="108" t="s">
        <v>7</v>
      </c>
      <c r="M6" s="108"/>
      <c r="N6" s="108"/>
      <c r="O6" s="108"/>
      <c r="P6" s="108"/>
      <c r="Q6" s="390"/>
      <c r="R6" s="390"/>
      <c r="S6" s="108" t="s">
        <v>8</v>
      </c>
      <c r="T6" s="390"/>
      <c r="U6" s="390"/>
      <c r="V6" s="390"/>
      <c r="W6" s="108" t="s">
        <v>9</v>
      </c>
      <c r="X6" s="108"/>
      <c r="Y6" s="108"/>
      <c r="Z6" s="108"/>
      <c r="AA6" s="108"/>
      <c r="AB6" s="108"/>
      <c r="AC6" s="109"/>
      <c r="AD6" s="108"/>
      <c r="AE6" s="108"/>
      <c r="AF6" s="108"/>
      <c r="AG6" s="108"/>
      <c r="AH6" s="108"/>
      <c r="AI6" s="108"/>
      <c r="AJ6" s="108"/>
      <c r="AK6" s="108"/>
      <c r="AL6" s="108"/>
      <c r="AM6" s="110"/>
    </row>
    <row r="7" spans="1:40" s="99" customFormat="1" ht="20.25" customHeight="1">
      <c r="A7" s="347"/>
      <c r="B7" s="414"/>
      <c r="C7" s="415"/>
      <c r="D7" s="415"/>
      <c r="E7" s="415"/>
      <c r="F7" s="415"/>
      <c r="G7" s="415"/>
      <c r="H7" s="415"/>
      <c r="I7" s="415"/>
      <c r="J7" s="415"/>
      <c r="K7" s="416"/>
      <c r="L7" s="369"/>
      <c r="M7" s="370"/>
      <c r="N7" s="370"/>
      <c r="O7" s="370"/>
      <c r="P7" s="370"/>
      <c r="Q7" s="370"/>
      <c r="R7" s="370"/>
      <c r="S7" s="370"/>
      <c r="T7" s="370"/>
      <c r="U7" s="370"/>
      <c r="V7" s="370"/>
      <c r="W7" s="370"/>
      <c r="X7" s="370"/>
      <c r="Y7" s="370"/>
      <c r="Z7" s="370"/>
      <c r="AA7" s="370"/>
      <c r="AB7" s="370"/>
      <c r="AC7" s="370"/>
      <c r="AD7" s="370"/>
      <c r="AE7" s="370"/>
      <c r="AF7" s="370"/>
      <c r="AG7" s="370"/>
      <c r="AH7" s="370"/>
      <c r="AI7" s="370"/>
      <c r="AJ7" s="370"/>
      <c r="AK7" s="370"/>
      <c r="AL7" s="370"/>
      <c r="AM7" s="371"/>
    </row>
    <row r="8" spans="1:40" s="99" customFormat="1" ht="20.25" customHeight="1">
      <c r="A8" s="347"/>
      <c r="B8" s="111" t="s">
        <v>10</v>
      </c>
      <c r="C8" s="112"/>
      <c r="D8" s="112"/>
      <c r="E8" s="113"/>
      <c r="F8" s="113"/>
      <c r="G8" s="113"/>
      <c r="H8" s="113"/>
      <c r="I8" s="113"/>
      <c r="J8" s="113"/>
      <c r="K8" s="113"/>
      <c r="L8" s="111" t="s">
        <v>11</v>
      </c>
      <c r="M8" s="113"/>
      <c r="N8" s="113"/>
      <c r="O8" s="113"/>
      <c r="P8" s="113"/>
      <c r="Q8" s="113"/>
      <c r="R8" s="114"/>
      <c r="S8" s="242"/>
      <c r="T8" s="243"/>
      <c r="U8" s="243"/>
      <c r="V8" s="243"/>
      <c r="W8" s="243"/>
      <c r="X8" s="243"/>
      <c r="Y8" s="244"/>
      <c r="Z8" s="111" t="s">
        <v>34</v>
      </c>
      <c r="AA8" s="113"/>
      <c r="AB8" s="113"/>
      <c r="AC8" s="113"/>
      <c r="AD8" s="113"/>
      <c r="AE8" s="113"/>
      <c r="AF8" s="114"/>
      <c r="AG8" s="242"/>
      <c r="AH8" s="243"/>
      <c r="AI8" s="243"/>
      <c r="AJ8" s="243"/>
      <c r="AK8" s="243"/>
      <c r="AL8" s="243"/>
      <c r="AM8" s="244"/>
    </row>
    <row r="9" spans="1:40" s="99" customFormat="1" ht="20.25" customHeight="1">
      <c r="A9" s="347"/>
      <c r="B9" s="111" t="s">
        <v>22</v>
      </c>
      <c r="C9" s="112"/>
      <c r="D9" s="112"/>
      <c r="E9" s="113"/>
      <c r="F9" s="113"/>
      <c r="G9" s="113"/>
      <c r="H9" s="113"/>
      <c r="I9" s="113"/>
      <c r="J9" s="113"/>
      <c r="K9" s="113"/>
      <c r="L9" s="242"/>
      <c r="M9" s="243"/>
      <c r="N9" s="243"/>
      <c r="O9" s="243"/>
      <c r="P9" s="243"/>
      <c r="Q9" s="243"/>
      <c r="R9" s="243"/>
      <c r="S9" s="243"/>
      <c r="T9" s="243"/>
      <c r="U9" s="243"/>
      <c r="V9" s="243"/>
      <c r="W9" s="243"/>
      <c r="X9" s="243"/>
      <c r="Y9" s="243"/>
      <c r="Z9" s="243"/>
      <c r="AA9" s="243"/>
      <c r="AB9" s="243"/>
      <c r="AC9" s="243"/>
      <c r="AD9" s="243"/>
      <c r="AE9" s="243"/>
      <c r="AF9" s="243"/>
      <c r="AG9" s="243"/>
      <c r="AH9" s="243"/>
      <c r="AI9" s="243"/>
      <c r="AJ9" s="243"/>
      <c r="AK9" s="243"/>
      <c r="AL9" s="243"/>
      <c r="AM9" s="244"/>
    </row>
    <row r="10" spans="1:40" s="99" customFormat="1" ht="18" customHeight="1">
      <c r="A10" s="348" t="s">
        <v>24</v>
      </c>
      <c r="B10" s="349"/>
      <c r="C10" s="349"/>
      <c r="D10" s="349"/>
      <c r="E10" s="349"/>
      <c r="F10" s="349"/>
      <c r="G10" s="349"/>
      <c r="H10" s="350"/>
      <c r="I10" s="115"/>
      <c r="J10" s="116" t="s">
        <v>160</v>
      </c>
      <c r="K10" s="108"/>
      <c r="L10" s="117"/>
      <c r="M10" s="117"/>
      <c r="N10" s="117"/>
      <c r="O10" s="117"/>
      <c r="P10" s="117"/>
      <c r="Q10" s="117"/>
      <c r="R10" s="117"/>
      <c r="S10" s="117"/>
      <c r="T10" s="117"/>
      <c r="U10" s="117"/>
      <c r="V10" s="117"/>
      <c r="W10" s="117"/>
      <c r="X10" s="117"/>
      <c r="Y10" s="117"/>
      <c r="Z10" s="117"/>
      <c r="AA10" s="117"/>
      <c r="AB10" s="117"/>
      <c r="AC10" s="117"/>
      <c r="AD10" s="117"/>
      <c r="AE10" s="117"/>
      <c r="AF10" s="117"/>
      <c r="AG10" s="117"/>
      <c r="AH10" s="117"/>
      <c r="AI10" s="117"/>
      <c r="AJ10" s="117"/>
      <c r="AK10" s="117"/>
      <c r="AL10" s="117"/>
      <c r="AM10" s="118"/>
    </row>
    <row r="11" spans="1:40" s="99" customFormat="1" ht="18" customHeight="1">
      <c r="A11" s="351"/>
      <c r="B11" s="352"/>
      <c r="C11" s="352"/>
      <c r="D11" s="352"/>
      <c r="E11" s="352"/>
      <c r="F11" s="352"/>
      <c r="G11" s="352"/>
      <c r="H11" s="353"/>
      <c r="I11" s="119"/>
      <c r="J11" s="120" t="s">
        <v>161</v>
      </c>
      <c r="K11" s="102"/>
      <c r="L11" s="101"/>
      <c r="M11" s="101"/>
      <c r="N11" s="101"/>
      <c r="O11" s="101"/>
      <c r="P11" s="101"/>
      <c r="Q11" s="101"/>
      <c r="R11" s="101"/>
      <c r="S11" s="101"/>
      <c r="T11" s="101"/>
      <c r="U11" s="101"/>
      <c r="V11" s="101"/>
      <c r="W11" s="101"/>
      <c r="X11" s="101"/>
      <c r="Y11" s="101"/>
      <c r="Z11" s="101"/>
      <c r="AA11" s="101"/>
      <c r="AB11" s="101"/>
      <c r="AC11" s="101"/>
      <c r="AD11" s="101"/>
      <c r="AE11" s="101"/>
      <c r="AF11" s="101"/>
      <c r="AG11" s="101"/>
      <c r="AH11" s="101"/>
      <c r="AI11" s="101"/>
      <c r="AJ11" s="101"/>
      <c r="AK11" s="101"/>
      <c r="AL11" s="101"/>
      <c r="AM11" s="121"/>
    </row>
    <row r="12" spans="1:40" s="99" customFormat="1" ht="18" customHeight="1" thickBot="1">
      <c r="A12" s="218"/>
      <c r="B12" s="218"/>
      <c r="C12" s="218"/>
      <c r="D12" s="218"/>
      <c r="E12" s="218"/>
      <c r="F12" s="218"/>
      <c r="G12" s="218"/>
      <c r="H12" s="218"/>
      <c r="I12" s="116"/>
      <c r="J12" s="123"/>
      <c r="K12" s="108"/>
      <c r="L12" s="117"/>
      <c r="M12" s="117"/>
      <c r="N12" s="117"/>
      <c r="O12" s="117"/>
      <c r="P12" s="117"/>
      <c r="Q12" s="117"/>
      <c r="R12" s="117"/>
      <c r="S12" s="117"/>
      <c r="T12" s="117"/>
      <c r="U12" s="117"/>
      <c r="V12" s="117"/>
      <c r="W12" s="117"/>
      <c r="X12" s="117"/>
      <c r="Y12" s="117"/>
      <c r="Z12" s="117"/>
      <c r="AA12" s="117"/>
      <c r="AB12" s="117"/>
      <c r="AC12" s="117"/>
      <c r="AD12" s="117"/>
      <c r="AE12" s="117"/>
      <c r="AF12" s="117"/>
      <c r="AG12" s="117"/>
      <c r="AH12" s="117"/>
      <c r="AI12" s="117"/>
      <c r="AJ12" s="117"/>
      <c r="AK12" s="117"/>
      <c r="AL12" s="117"/>
      <c r="AM12" s="117"/>
    </row>
    <row r="13" spans="1:40" s="99" customFormat="1" ht="20.25" customHeight="1" thickBot="1">
      <c r="A13" s="372" t="s">
        <v>162</v>
      </c>
      <c r="B13" s="373"/>
      <c r="C13" s="373"/>
      <c r="D13" s="373"/>
      <c r="E13" s="373"/>
      <c r="F13" s="373"/>
      <c r="G13" s="373"/>
      <c r="H13" s="373"/>
      <c r="I13" s="373"/>
      <c r="J13" s="373"/>
      <c r="K13" s="373"/>
      <c r="L13" s="373"/>
      <c r="M13" s="373"/>
      <c r="N13" s="373"/>
      <c r="O13" s="373"/>
      <c r="P13" s="373"/>
      <c r="Q13" s="373"/>
      <c r="R13" s="373"/>
      <c r="S13" s="373"/>
      <c r="T13" s="373"/>
      <c r="U13" s="373"/>
      <c r="V13" s="373"/>
      <c r="W13" s="381" t="s">
        <v>39</v>
      </c>
      <c r="X13" s="381"/>
      <c r="Y13" s="381"/>
      <c r="Z13" s="381"/>
      <c r="AA13" s="383" t="str">
        <f>IF($L$5="","",VLOOKUP($L$5,基準単価!$D$7:$E$35,2,0))</f>
        <v/>
      </c>
      <c r="AB13" s="383"/>
      <c r="AC13" s="383"/>
      <c r="AD13" s="363" t="s">
        <v>31</v>
      </c>
      <c r="AE13" s="380"/>
      <c r="AF13" s="382" t="s">
        <v>28</v>
      </c>
      <c r="AG13" s="363"/>
      <c r="AH13" s="380"/>
      <c r="AI13" s="365">
        <f>ROUNDDOWN(($J$28+$J$44)/1000,0)</f>
        <v>0</v>
      </c>
      <c r="AJ13" s="366"/>
      <c r="AK13" s="366"/>
      <c r="AL13" s="363" t="s">
        <v>31</v>
      </c>
      <c r="AM13" s="364"/>
    </row>
    <row r="14" spans="1:40" s="99" customFormat="1" ht="20.25" hidden="1" customHeight="1">
      <c r="A14" s="196" t="s">
        <v>210</v>
      </c>
      <c r="B14" s="124"/>
      <c r="C14" s="219"/>
      <c r="D14" s="219"/>
      <c r="E14" s="219"/>
      <c r="F14" s="219"/>
      <c r="G14" s="219"/>
      <c r="H14" s="219"/>
      <c r="I14" s="125"/>
      <c r="J14" s="120"/>
      <c r="K14" s="102"/>
      <c r="L14" s="101"/>
      <c r="M14" s="101"/>
      <c r="N14" s="101"/>
      <c r="O14" s="101"/>
      <c r="P14" s="101"/>
      <c r="Q14" s="101"/>
      <c r="R14" s="101"/>
      <c r="S14" s="101"/>
      <c r="T14" s="101"/>
      <c r="U14" s="101"/>
      <c r="V14" s="101"/>
      <c r="W14" s="200"/>
      <c r="X14" s="200"/>
      <c r="Y14" s="200"/>
      <c r="Z14" s="200"/>
      <c r="AA14" s="201"/>
      <c r="AB14" s="201"/>
      <c r="AC14" s="201"/>
      <c r="AD14" s="200"/>
      <c r="AE14" s="200"/>
      <c r="AF14" s="394" t="s">
        <v>205</v>
      </c>
      <c r="AG14" s="394"/>
      <c r="AH14" s="394"/>
      <c r="AI14" s="394"/>
      <c r="AJ14" s="394"/>
      <c r="AK14" s="394"/>
      <c r="AL14" s="394"/>
      <c r="AM14" s="394"/>
      <c r="AN14" s="134"/>
    </row>
    <row r="15" spans="1:40" s="99" customFormat="1" ht="20.25" hidden="1" customHeight="1">
      <c r="A15" s="126" t="s">
        <v>25</v>
      </c>
      <c r="B15" s="217"/>
      <c r="C15" s="128"/>
      <c r="D15" s="128"/>
      <c r="E15" s="128"/>
      <c r="F15" s="128"/>
      <c r="G15" s="128"/>
      <c r="H15" s="391"/>
      <c r="I15" s="392"/>
      <c r="J15" s="393"/>
      <c r="K15" s="361" t="s">
        <v>45</v>
      </c>
      <c r="L15" s="362"/>
      <c r="M15" s="362"/>
      <c r="N15" s="362"/>
      <c r="O15" s="362"/>
      <c r="P15" s="362"/>
      <c r="Q15" s="362"/>
      <c r="R15" s="362"/>
      <c r="S15" s="362"/>
      <c r="T15" s="362"/>
      <c r="U15" s="362"/>
      <c r="V15" s="362"/>
      <c r="W15" s="362"/>
      <c r="X15" s="362"/>
      <c r="Y15" s="362"/>
      <c r="Z15" s="362"/>
      <c r="AA15" s="362"/>
      <c r="AB15" s="362"/>
      <c r="AC15" s="362"/>
      <c r="AD15" s="362"/>
      <c r="AE15" s="362"/>
      <c r="AF15" s="129"/>
      <c r="AG15" s="130"/>
      <c r="AH15" s="130"/>
      <c r="AI15" s="131"/>
      <c r="AJ15" s="131"/>
      <c r="AK15" s="112"/>
      <c r="AL15" s="128"/>
      <c r="AM15" s="132"/>
    </row>
    <row r="16" spans="1:40" s="99" customFormat="1" ht="25.9" hidden="1" customHeight="1">
      <c r="A16" s="133"/>
      <c r="B16" s="134"/>
      <c r="C16" s="384" t="s">
        <v>202</v>
      </c>
      <c r="D16" s="384"/>
      <c r="E16" s="384"/>
      <c r="F16" s="384"/>
      <c r="G16" s="384"/>
      <c r="H16" s="384"/>
      <c r="I16" s="384"/>
      <c r="J16" s="384"/>
      <c r="K16" s="384"/>
      <c r="L16" s="384"/>
      <c r="M16" s="384"/>
      <c r="N16" s="384"/>
      <c r="O16" s="384"/>
      <c r="P16" s="384"/>
      <c r="Q16" s="384"/>
      <c r="R16" s="384"/>
      <c r="S16" s="384"/>
      <c r="T16" s="384"/>
      <c r="U16" s="384"/>
      <c r="V16" s="384"/>
      <c r="W16" s="384"/>
      <c r="X16" s="384"/>
      <c r="Y16" s="384"/>
      <c r="Z16" s="384"/>
      <c r="AA16" s="384"/>
      <c r="AB16" s="384"/>
      <c r="AC16" s="384"/>
      <c r="AD16" s="384"/>
      <c r="AE16" s="384"/>
      <c r="AF16" s="384"/>
      <c r="AG16" s="384"/>
      <c r="AH16" s="384"/>
      <c r="AI16" s="384"/>
      <c r="AJ16" s="384"/>
      <c r="AK16" s="384"/>
      <c r="AL16" s="384"/>
      <c r="AM16" s="385"/>
    </row>
    <row r="17" spans="1:39" s="99" customFormat="1" ht="25.9" hidden="1" customHeight="1">
      <c r="A17" s="135"/>
      <c r="B17" s="136"/>
      <c r="C17" s="386"/>
      <c r="D17" s="386"/>
      <c r="E17" s="386"/>
      <c r="F17" s="386"/>
      <c r="G17" s="386"/>
      <c r="H17" s="386"/>
      <c r="I17" s="386"/>
      <c r="J17" s="386"/>
      <c r="K17" s="386"/>
      <c r="L17" s="386"/>
      <c r="M17" s="386"/>
      <c r="N17" s="386"/>
      <c r="O17" s="386"/>
      <c r="P17" s="386"/>
      <c r="Q17" s="386"/>
      <c r="R17" s="386"/>
      <c r="S17" s="386"/>
      <c r="T17" s="386"/>
      <c r="U17" s="386"/>
      <c r="V17" s="386"/>
      <c r="W17" s="386"/>
      <c r="X17" s="386"/>
      <c r="Y17" s="386"/>
      <c r="Z17" s="386"/>
      <c r="AA17" s="386"/>
      <c r="AB17" s="386"/>
      <c r="AC17" s="386"/>
      <c r="AD17" s="386"/>
      <c r="AE17" s="386"/>
      <c r="AF17" s="386"/>
      <c r="AG17" s="386"/>
      <c r="AH17" s="386"/>
      <c r="AI17" s="386"/>
      <c r="AJ17" s="386"/>
      <c r="AK17" s="386"/>
      <c r="AL17" s="386"/>
      <c r="AM17" s="387"/>
    </row>
    <row r="18" spans="1:39" s="99" customFormat="1" ht="25.9" hidden="1" customHeight="1">
      <c r="A18" s="135"/>
      <c r="B18" s="136"/>
      <c r="C18" s="386"/>
      <c r="D18" s="386"/>
      <c r="E18" s="386"/>
      <c r="F18" s="386"/>
      <c r="G18" s="386"/>
      <c r="H18" s="386"/>
      <c r="I18" s="386"/>
      <c r="J18" s="386"/>
      <c r="K18" s="386"/>
      <c r="L18" s="386"/>
      <c r="M18" s="386"/>
      <c r="N18" s="386"/>
      <c r="O18" s="386"/>
      <c r="P18" s="386"/>
      <c r="Q18" s="386"/>
      <c r="R18" s="386"/>
      <c r="S18" s="386"/>
      <c r="T18" s="386"/>
      <c r="U18" s="386"/>
      <c r="V18" s="386"/>
      <c r="W18" s="386"/>
      <c r="X18" s="386"/>
      <c r="Y18" s="386"/>
      <c r="Z18" s="386"/>
      <c r="AA18" s="386"/>
      <c r="AB18" s="386"/>
      <c r="AC18" s="386"/>
      <c r="AD18" s="386"/>
      <c r="AE18" s="386"/>
      <c r="AF18" s="386"/>
      <c r="AG18" s="386"/>
      <c r="AH18" s="386"/>
      <c r="AI18" s="386"/>
      <c r="AJ18" s="386"/>
      <c r="AK18" s="386"/>
      <c r="AL18" s="386"/>
      <c r="AM18" s="387"/>
    </row>
    <row r="19" spans="1:39" s="99" customFormat="1" ht="25.9" hidden="1" customHeight="1">
      <c r="A19" s="135"/>
      <c r="B19" s="136"/>
      <c r="C19" s="386"/>
      <c r="D19" s="386"/>
      <c r="E19" s="386"/>
      <c r="F19" s="386"/>
      <c r="G19" s="386"/>
      <c r="H19" s="386"/>
      <c r="I19" s="386"/>
      <c r="J19" s="386"/>
      <c r="K19" s="386"/>
      <c r="L19" s="386"/>
      <c r="M19" s="386"/>
      <c r="N19" s="386"/>
      <c r="O19" s="386"/>
      <c r="P19" s="386"/>
      <c r="Q19" s="386"/>
      <c r="R19" s="386"/>
      <c r="S19" s="386"/>
      <c r="T19" s="386"/>
      <c r="U19" s="386"/>
      <c r="V19" s="386"/>
      <c r="W19" s="386"/>
      <c r="X19" s="386"/>
      <c r="Y19" s="386"/>
      <c r="Z19" s="386"/>
      <c r="AA19" s="386"/>
      <c r="AB19" s="386"/>
      <c r="AC19" s="386"/>
      <c r="AD19" s="386"/>
      <c r="AE19" s="386"/>
      <c r="AF19" s="386"/>
      <c r="AG19" s="386"/>
      <c r="AH19" s="386"/>
      <c r="AI19" s="386"/>
      <c r="AJ19" s="386"/>
      <c r="AK19" s="386"/>
      <c r="AL19" s="386"/>
      <c r="AM19" s="387"/>
    </row>
    <row r="20" spans="1:39" s="99" customFormat="1" ht="25.9" hidden="1" customHeight="1">
      <c r="A20" s="137"/>
      <c r="B20" s="138"/>
      <c r="C20" s="388"/>
      <c r="D20" s="388"/>
      <c r="E20" s="388"/>
      <c r="F20" s="388"/>
      <c r="G20" s="388"/>
      <c r="H20" s="388"/>
      <c r="I20" s="388"/>
      <c r="J20" s="388"/>
      <c r="K20" s="388"/>
      <c r="L20" s="388"/>
      <c r="M20" s="388"/>
      <c r="N20" s="388"/>
      <c r="O20" s="388"/>
      <c r="P20" s="388"/>
      <c r="Q20" s="388"/>
      <c r="R20" s="388"/>
      <c r="S20" s="388"/>
      <c r="T20" s="388"/>
      <c r="U20" s="388"/>
      <c r="V20" s="388"/>
      <c r="W20" s="388"/>
      <c r="X20" s="388"/>
      <c r="Y20" s="388"/>
      <c r="Z20" s="388"/>
      <c r="AA20" s="388"/>
      <c r="AB20" s="388"/>
      <c r="AC20" s="388"/>
      <c r="AD20" s="388"/>
      <c r="AE20" s="388"/>
      <c r="AF20" s="388"/>
      <c r="AG20" s="388"/>
      <c r="AH20" s="388"/>
      <c r="AI20" s="388"/>
      <c r="AJ20" s="388"/>
      <c r="AK20" s="388"/>
      <c r="AL20" s="388"/>
      <c r="AM20" s="389"/>
    </row>
    <row r="21" spans="1:39" ht="18" hidden="1" customHeight="1">
      <c r="A21" s="177" t="s">
        <v>167</v>
      </c>
      <c r="B21" s="146"/>
      <c r="C21" s="146"/>
      <c r="D21" s="146"/>
      <c r="E21" s="146"/>
      <c r="F21" s="146"/>
      <c r="G21" s="146"/>
      <c r="H21" s="146"/>
      <c r="I21" s="146"/>
      <c r="J21" s="146"/>
      <c r="K21" s="146"/>
      <c r="L21" s="146"/>
      <c r="M21" s="146"/>
      <c r="N21" s="146"/>
      <c r="O21" s="146"/>
      <c r="P21" s="146"/>
      <c r="Q21" s="146"/>
      <c r="R21" s="146"/>
      <c r="S21" s="146"/>
      <c r="T21" s="146"/>
      <c r="U21" s="146"/>
      <c r="V21" s="146"/>
      <c r="W21" s="146"/>
      <c r="X21" s="146"/>
      <c r="Y21" s="146"/>
      <c r="Z21" s="146"/>
      <c r="AA21" s="146"/>
      <c r="AB21" s="146"/>
      <c r="AC21" s="146"/>
      <c r="AD21" s="146"/>
      <c r="AE21" s="146"/>
      <c r="AF21" s="146"/>
      <c r="AG21" s="146"/>
      <c r="AH21" s="146"/>
      <c r="AI21" s="146"/>
      <c r="AJ21" s="146"/>
    </row>
    <row r="22" spans="1:39" ht="18" hidden="1" customHeight="1">
      <c r="A22" s="358" t="s">
        <v>26</v>
      </c>
      <c r="B22" s="359"/>
      <c r="C22" s="359"/>
      <c r="D22" s="359"/>
      <c r="E22" s="359"/>
      <c r="F22" s="359"/>
      <c r="G22" s="359"/>
      <c r="H22" s="359"/>
      <c r="I22" s="395"/>
      <c r="J22" s="358" t="s">
        <v>29</v>
      </c>
      <c r="K22" s="359"/>
      <c r="L22" s="359"/>
      <c r="M22" s="359"/>
      <c r="N22" s="359"/>
      <c r="O22" s="360" t="s">
        <v>27</v>
      </c>
      <c r="P22" s="360"/>
      <c r="Q22" s="360"/>
      <c r="R22" s="360"/>
      <c r="S22" s="360"/>
      <c r="T22" s="360"/>
      <c r="U22" s="360"/>
      <c r="V22" s="360"/>
      <c r="W22" s="360"/>
      <c r="X22" s="360"/>
      <c r="Y22" s="360"/>
      <c r="Z22" s="360"/>
      <c r="AA22" s="360"/>
      <c r="AB22" s="360"/>
      <c r="AC22" s="360"/>
      <c r="AD22" s="360"/>
      <c r="AE22" s="360"/>
      <c r="AF22" s="360"/>
      <c r="AG22" s="360"/>
      <c r="AH22" s="360"/>
      <c r="AI22" s="360"/>
      <c r="AJ22" s="360"/>
      <c r="AK22" s="360"/>
      <c r="AL22" s="360"/>
      <c r="AM22" s="360"/>
    </row>
    <row r="23" spans="1:39" ht="9.75" hidden="1" customHeight="1">
      <c r="A23" s="354"/>
      <c r="B23" s="355"/>
      <c r="C23" s="355"/>
      <c r="D23" s="355"/>
      <c r="E23" s="355"/>
      <c r="F23" s="355"/>
      <c r="G23" s="355"/>
      <c r="H23" s="355"/>
      <c r="I23" s="356"/>
      <c r="J23" s="367"/>
      <c r="K23" s="367"/>
      <c r="L23" s="367"/>
      <c r="M23" s="367"/>
      <c r="N23" s="367"/>
      <c r="O23" s="368"/>
      <c r="P23" s="368"/>
      <c r="Q23" s="368"/>
      <c r="R23" s="368"/>
      <c r="S23" s="368"/>
      <c r="T23" s="368"/>
      <c r="U23" s="368"/>
      <c r="V23" s="368"/>
      <c r="W23" s="368"/>
      <c r="X23" s="368"/>
      <c r="Y23" s="368"/>
      <c r="Z23" s="368"/>
      <c r="AA23" s="368"/>
      <c r="AB23" s="368"/>
      <c r="AC23" s="368"/>
      <c r="AD23" s="368"/>
      <c r="AE23" s="368"/>
      <c r="AF23" s="368"/>
      <c r="AG23" s="368"/>
      <c r="AH23" s="368"/>
      <c r="AI23" s="368"/>
      <c r="AJ23" s="368"/>
      <c r="AK23" s="368"/>
      <c r="AL23" s="368"/>
      <c r="AM23" s="368"/>
    </row>
    <row r="24" spans="1:39" ht="9.75" hidden="1" customHeight="1">
      <c r="A24" s="354"/>
      <c r="B24" s="355"/>
      <c r="C24" s="355"/>
      <c r="D24" s="355"/>
      <c r="E24" s="355"/>
      <c r="F24" s="355"/>
      <c r="G24" s="355"/>
      <c r="H24" s="355"/>
      <c r="I24" s="356"/>
      <c r="J24" s="367"/>
      <c r="K24" s="367"/>
      <c r="L24" s="367"/>
      <c r="M24" s="367"/>
      <c r="N24" s="367"/>
      <c r="O24" s="368"/>
      <c r="P24" s="368"/>
      <c r="Q24" s="368"/>
      <c r="R24" s="368"/>
      <c r="S24" s="368"/>
      <c r="T24" s="368"/>
      <c r="U24" s="368"/>
      <c r="V24" s="368"/>
      <c r="W24" s="368"/>
      <c r="X24" s="368"/>
      <c r="Y24" s="368"/>
      <c r="Z24" s="368"/>
      <c r="AA24" s="368"/>
      <c r="AB24" s="368"/>
      <c r="AC24" s="368"/>
      <c r="AD24" s="368"/>
      <c r="AE24" s="368"/>
      <c r="AF24" s="368"/>
      <c r="AG24" s="368"/>
      <c r="AH24" s="368"/>
      <c r="AI24" s="368"/>
      <c r="AJ24" s="368"/>
      <c r="AK24" s="368"/>
      <c r="AL24" s="368"/>
      <c r="AM24" s="368"/>
    </row>
    <row r="25" spans="1:39" ht="9.75" hidden="1" customHeight="1">
      <c r="A25" s="354"/>
      <c r="B25" s="355"/>
      <c r="C25" s="355"/>
      <c r="D25" s="355"/>
      <c r="E25" s="355"/>
      <c r="F25" s="355"/>
      <c r="G25" s="355"/>
      <c r="H25" s="355"/>
      <c r="I25" s="356"/>
      <c r="J25" s="367"/>
      <c r="K25" s="367"/>
      <c r="L25" s="367"/>
      <c r="M25" s="367"/>
      <c r="N25" s="367"/>
      <c r="O25" s="368"/>
      <c r="P25" s="368"/>
      <c r="Q25" s="368"/>
      <c r="R25" s="368"/>
      <c r="S25" s="368"/>
      <c r="T25" s="368"/>
      <c r="U25" s="368"/>
      <c r="V25" s="368"/>
      <c r="W25" s="368"/>
      <c r="X25" s="368"/>
      <c r="Y25" s="368"/>
      <c r="Z25" s="368"/>
      <c r="AA25" s="368"/>
      <c r="AB25" s="368"/>
      <c r="AC25" s="368"/>
      <c r="AD25" s="368"/>
      <c r="AE25" s="368"/>
      <c r="AF25" s="368"/>
      <c r="AG25" s="368"/>
      <c r="AH25" s="368"/>
      <c r="AI25" s="368"/>
      <c r="AJ25" s="368"/>
      <c r="AK25" s="368"/>
      <c r="AL25" s="368"/>
      <c r="AM25" s="368"/>
    </row>
    <row r="26" spans="1:39" ht="9.75" hidden="1" customHeight="1">
      <c r="A26" s="354"/>
      <c r="B26" s="355"/>
      <c r="C26" s="355"/>
      <c r="D26" s="355"/>
      <c r="E26" s="355"/>
      <c r="F26" s="355"/>
      <c r="G26" s="355"/>
      <c r="H26" s="355"/>
      <c r="I26" s="356"/>
      <c r="J26" s="367"/>
      <c r="K26" s="367"/>
      <c r="L26" s="367"/>
      <c r="M26" s="367"/>
      <c r="N26" s="367"/>
      <c r="O26" s="368"/>
      <c r="P26" s="368"/>
      <c r="Q26" s="368"/>
      <c r="R26" s="368"/>
      <c r="S26" s="368"/>
      <c r="T26" s="368"/>
      <c r="U26" s="368"/>
      <c r="V26" s="368"/>
      <c r="W26" s="368"/>
      <c r="X26" s="368"/>
      <c r="Y26" s="368"/>
      <c r="Z26" s="368"/>
      <c r="AA26" s="368"/>
      <c r="AB26" s="368"/>
      <c r="AC26" s="368"/>
      <c r="AD26" s="368"/>
      <c r="AE26" s="368"/>
      <c r="AF26" s="368"/>
      <c r="AG26" s="368"/>
      <c r="AH26" s="368"/>
      <c r="AI26" s="368"/>
      <c r="AJ26" s="368"/>
      <c r="AK26" s="368"/>
      <c r="AL26" s="368"/>
      <c r="AM26" s="368"/>
    </row>
    <row r="27" spans="1:39" ht="9.75" hidden="1" customHeight="1" thickBot="1">
      <c r="A27" s="421"/>
      <c r="B27" s="422"/>
      <c r="C27" s="422"/>
      <c r="D27" s="422"/>
      <c r="E27" s="422"/>
      <c r="F27" s="422"/>
      <c r="G27" s="422"/>
      <c r="H27" s="422"/>
      <c r="I27" s="423"/>
      <c r="J27" s="377"/>
      <c r="K27" s="378"/>
      <c r="L27" s="378"/>
      <c r="M27" s="378"/>
      <c r="N27" s="378"/>
      <c r="O27" s="379"/>
      <c r="P27" s="379"/>
      <c r="Q27" s="379"/>
      <c r="R27" s="379"/>
      <c r="S27" s="379"/>
      <c r="T27" s="379"/>
      <c r="U27" s="379"/>
      <c r="V27" s="379"/>
      <c r="W27" s="379"/>
      <c r="X27" s="379"/>
      <c r="Y27" s="379"/>
      <c r="Z27" s="379"/>
      <c r="AA27" s="379"/>
      <c r="AB27" s="379"/>
      <c r="AC27" s="379"/>
      <c r="AD27" s="379"/>
      <c r="AE27" s="379"/>
      <c r="AF27" s="379"/>
      <c r="AG27" s="379"/>
      <c r="AH27" s="379"/>
      <c r="AI27" s="379"/>
      <c r="AJ27" s="379"/>
      <c r="AK27" s="379"/>
      <c r="AL27" s="379"/>
      <c r="AM27" s="379"/>
    </row>
    <row r="28" spans="1:39" ht="22.5" hidden="1" customHeight="1" thickTop="1">
      <c r="A28" s="397" t="s">
        <v>203</v>
      </c>
      <c r="B28" s="398"/>
      <c r="C28" s="398"/>
      <c r="D28" s="398"/>
      <c r="E28" s="398"/>
      <c r="F28" s="398"/>
      <c r="G28" s="398"/>
      <c r="H28" s="398"/>
      <c r="I28" s="399"/>
      <c r="J28" s="417">
        <f>SUM(J23:N27)</f>
        <v>0</v>
      </c>
      <c r="K28" s="418"/>
      <c r="L28" s="418"/>
      <c r="M28" s="418"/>
      <c r="N28" s="418"/>
      <c r="O28" s="420"/>
      <c r="P28" s="420"/>
      <c r="Q28" s="420"/>
      <c r="R28" s="420"/>
      <c r="S28" s="420"/>
      <c r="T28" s="420"/>
      <c r="U28" s="420"/>
      <c r="V28" s="420"/>
      <c r="W28" s="420"/>
      <c r="X28" s="420"/>
      <c r="Y28" s="420"/>
      <c r="Z28" s="420"/>
      <c r="AA28" s="420"/>
      <c r="AB28" s="420"/>
      <c r="AC28" s="420"/>
      <c r="AD28" s="420"/>
      <c r="AE28" s="420"/>
      <c r="AF28" s="420"/>
      <c r="AG28" s="420"/>
      <c r="AH28" s="420"/>
      <c r="AI28" s="420"/>
      <c r="AJ28" s="420"/>
      <c r="AK28" s="420"/>
      <c r="AL28" s="420"/>
      <c r="AM28" s="420"/>
    </row>
    <row r="29" spans="1:39" ht="18" hidden="1" customHeight="1">
      <c r="A29" s="144"/>
      <c r="B29" s="218"/>
      <c r="C29" s="139"/>
      <c r="D29" s="218"/>
      <c r="E29" s="141"/>
      <c r="F29" s="218"/>
      <c r="G29" s="218"/>
      <c r="H29" s="218"/>
      <c r="I29" s="218"/>
      <c r="J29" s="140"/>
      <c r="K29" s="140"/>
      <c r="L29" s="140"/>
      <c r="M29" s="140"/>
      <c r="N29" s="140"/>
      <c r="O29" s="142"/>
      <c r="P29" s="143"/>
      <c r="Q29" s="144"/>
      <c r="R29" s="144"/>
      <c r="S29" s="140"/>
      <c r="T29" s="123"/>
      <c r="U29" s="140"/>
      <c r="V29" s="140"/>
      <c r="W29" s="140"/>
      <c r="X29" s="140"/>
      <c r="Y29" s="218"/>
      <c r="Z29" s="218"/>
      <c r="AA29" s="218"/>
      <c r="AB29" s="218"/>
      <c r="AC29" s="139"/>
      <c r="AD29" s="140"/>
      <c r="AE29" s="140"/>
      <c r="AF29" s="140"/>
      <c r="AG29" s="140"/>
      <c r="AH29" s="140"/>
      <c r="AI29" s="145"/>
      <c r="AJ29" s="145"/>
      <c r="AK29" s="145"/>
      <c r="AL29" s="145"/>
      <c r="AM29" s="140"/>
    </row>
    <row r="30" spans="1:39" s="99" customFormat="1" ht="20.25" customHeight="1">
      <c r="A30" s="196" t="s">
        <v>256</v>
      </c>
      <c r="B30" s="124"/>
      <c r="C30" s="219"/>
      <c r="D30" s="219"/>
      <c r="E30" s="219"/>
      <c r="F30" s="219"/>
      <c r="G30" s="219"/>
      <c r="H30" s="219"/>
      <c r="I30" s="125"/>
      <c r="J30" s="120"/>
      <c r="K30" s="102"/>
      <c r="L30" s="101"/>
      <c r="M30" s="101"/>
      <c r="N30" s="101"/>
      <c r="O30" s="101"/>
      <c r="P30" s="101"/>
      <c r="Q30" s="101"/>
      <c r="R30" s="101"/>
      <c r="S30" s="101"/>
      <c r="T30" s="101"/>
      <c r="U30" s="101"/>
      <c r="V30" s="101"/>
      <c r="W30" s="200"/>
      <c r="X30" s="200"/>
      <c r="Y30" s="200"/>
      <c r="Z30" s="200"/>
      <c r="AA30" s="201"/>
      <c r="AB30" s="201"/>
      <c r="AC30" s="201"/>
      <c r="AD30" s="200"/>
      <c r="AE30" s="200"/>
      <c r="AF30" s="200"/>
      <c r="AG30" s="200"/>
      <c r="AH30" s="200"/>
      <c r="AI30" s="202"/>
      <c r="AJ30" s="202"/>
      <c r="AK30" s="202"/>
      <c r="AL30" s="200"/>
      <c r="AM30" s="200"/>
    </row>
    <row r="31" spans="1:39" s="99" customFormat="1" ht="20.25" customHeight="1">
      <c r="A31" s="126" t="s">
        <v>25</v>
      </c>
      <c r="B31" s="217"/>
      <c r="C31" s="128"/>
      <c r="D31" s="128"/>
      <c r="E31" s="128"/>
      <c r="F31" s="128"/>
      <c r="G31" s="128"/>
      <c r="H31" s="391"/>
      <c r="I31" s="392"/>
      <c r="J31" s="393"/>
      <c r="K31" s="361" t="s">
        <v>45</v>
      </c>
      <c r="L31" s="362"/>
      <c r="M31" s="362"/>
      <c r="N31" s="362"/>
      <c r="O31" s="362"/>
      <c r="P31" s="362"/>
      <c r="Q31" s="362"/>
      <c r="R31" s="362"/>
      <c r="S31" s="362"/>
      <c r="T31" s="362"/>
      <c r="U31" s="362"/>
      <c r="V31" s="419"/>
      <c r="W31" s="419"/>
      <c r="X31" s="419"/>
      <c r="Y31" s="419"/>
      <c r="Z31" s="419"/>
      <c r="AA31" s="419"/>
      <c r="AB31" s="419"/>
      <c r="AC31" s="419"/>
      <c r="AD31" s="419"/>
      <c r="AE31" s="419"/>
      <c r="AF31" s="197"/>
      <c r="AG31" s="198"/>
      <c r="AH31" s="198"/>
      <c r="AI31" s="124"/>
      <c r="AJ31" s="124"/>
      <c r="AK31" s="101"/>
      <c r="AL31" s="219"/>
      <c r="AM31" s="199"/>
    </row>
    <row r="32" spans="1:39" s="99" customFormat="1" ht="24" customHeight="1">
      <c r="A32" s="133"/>
      <c r="B32" s="134"/>
      <c r="C32" s="384" t="s">
        <v>257</v>
      </c>
      <c r="D32" s="384"/>
      <c r="E32" s="384"/>
      <c r="F32" s="384"/>
      <c r="G32" s="384"/>
      <c r="H32" s="384"/>
      <c r="I32" s="384"/>
      <c r="J32" s="384"/>
      <c r="K32" s="384"/>
      <c r="L32" s="384"/>
      <c r="M32" s="384"/>
      <c r="N32" s="384"/>
      <c r="O32" s="384"/>
      <c r="P32" s="384"/>
      <c r="Q32" s="384"/>
      <c r="R32" s="384"/>
      <c r="S32" s="384"/>
      <c r="T32" s="384"/>
      <c r="U32" s="384"/>
      <c r="V32" s="384"/>
      <c r="W32" s="384"/>
      <c r="X32" s="384"/>
      <c r="Y32" s="384"/>
      <c r="Z32" s="384"/>
      <c r="AA32" s="384"/>
      <c r="AB32" s="384"/>
      <c r="AC32" s="384"/>
      <c r="AD32" s="384"/>
      <c r="AE32" s="384"/>
      <c r="AF32" s="384"/>
      <c r="AG32" s="384"/>
      <c r="AH32" s="384"/>
      <c r="AI32" s="384"/>
      <c r="AJ32" s="384"/>
      <c r="AK32" s="384"/>
      <c r="AL32" s="384"/>
      <c r="AM32" s="385"/>
    </row>
    <row r="33" spans="1:39" s="99" customFormat="1" ht="24" customHeight="1">
      <c r="A33" s="135"/>
      <c r="B33" s="136"/>
      <c r="C33" s="386"/>
      <c r="D33" s="386"/>
      <c r="E33" s="386"/>
      <c r="F33" s="386"/>
      <c r="G33" s="386"/>
      <c r="H33" s="386"/>
      <c r="I33" s="386"/>
      <c r="J33" s="386"/>
      <c r="K33" s="386"/>
      <c r="L33" s="386"/>
      <c r="M33" s="386"/>
      <c r="N33" s="386"/>
      <c r="O33" s="386"/>
      <c r="P33" s="386"/>
      <c r="Q33" s="386"/>
      <c r="R33" s="386"/>
      <c r="S33" s="386"/>
      <c r="T33" s="386"/>
      <c r="U33" s="386"/>
      <c r="V33" s="386"/>
      <c r="W33" s="386"/>
      <c r="X33" s="386"/>
      <c r="Y33" s="386"/>
      <c r="Z33" s="386"/>
      <c r="AA33" s="386"/>
      <c r="AB33" s="386"/>
      <c r="AC33" s="386"/>
      <c r="AD33" s="386"/>
      <c r="AE33" s="386"/>
      <c r="AF33" s="386"/>
      <c r="AG33" s="386"/>
      <c r="AH33" s="386"/>
      <c r="AI33" s="386"/>
      <c r="AJ33" s="386"/>
      <c r="AK33" s="386"/>
      <c r="AL33" s="386"/>
      <c r="AM33" s="387"/>
    </row>
    <row r="34" spans="1:39" s="99" customFormat="1" ht="24" customHeight="1">
      <c r="A34" s="135"/>
      <c r="B34" s="136"/>
      <c r="C34" s="386"/>
      <c r="D34" s="386"/>
      <c r="E34" s="386"/>
      <c r="F34" s="386"/>
      <c r="G34" s="386"/>
      <c r="H34" s="386"/>
      <c r="I34" s="386"/>
      <c r="J34" s="386"/>
      <c r="K34" s="386"/>
      <c r="L34" s="386"/>
      <c r="M34" s="386"/>
      <c r="N34" s="386"/>
      <c r="O34" s="386"/>
      <c r="P34" s="386"/>
      <c r="Q34" s="386"/>
      <c r="R34" s="386"/>
      <c r="S34" s="386"/>
      <c r="T34" s="386"/>
      <c r="U34" s="386"/>
      <c r="V34" s="386"/>
      <c r="W34" s="386"/>
      <c r="X34" s="386"/>
      <c r="Y34" s="386"/>
      <c r="Z34" s="386"/>
      <c r="AA34" s="386"/>
      <c r="AB34" s="386"/>
      <c r="AC34" s="386"/>
      <c r="AD34" s="386"/>
      <c r="AE34" s="386"/>
      <c r="AF34" s="386"/>
      <c r="AG34" s="386"/>
      <c r="AH34" s="386"/>
      <c r="AI34" s="386"/>
      <c r="AJ34" s="386"/>
      <c r="AK34" s="386"/>
      <c r="AL34" s="386"/>
      <c r="AM34" s="387"/>
    </row>
    <row r="35" spans="1:39" s="99" customFormat="1" ht="24" customHeight="1">
      <c r="A35" s="135"/>
      <c r="B35" s="136"/>
      <c r="C35" s="386"/>
      <c r="D35" s="386"/>
      <c r="E35" s="386"/>
      <c r="F35" s="386"/>
      <c r="G35" s="386"/>
      <c r="H35" s="386"/>
      <c r="I35" s="386"/>
      <c r="J35" s="386"/>
      <c r="K35" s="386"/>
      <c r="L35" s="386"/>
      <c r="M35" s="386"/>
      <c r="N35" s="386"/>
      <c r="O35" s="386"/>
      <c r="P35" s="386"/>
      <c r="Q35" s="386"/>
      <c r="R35" s="386"/>
      <c r="S35" s="386"/>
      <c r="T35" s="386"/>
      <c r="U35" s="386"/>
      <c r="V35" s="386"/>
      <c r="W35" s="386"/>
      <c r="X35" s="386"/>
      <c r="Y35" s="386"/>
      <c r="Z35" s="386"/>
      <c r="AA35" s="386"/>
      <c r="AB35" s="386"/>
      <c r="AC35" s="386"/>
      <c r="AD35" s="386"/>
      <c r="AE35" s="386"/>
      <c r="AF35" s="386"/>
      <c r="AG35" s="386"/>
      <c r="AH35" s="386"/>
      <c r="AI35" s="386"/>
      <c r="AJ35" s="386"/>
      <c r="AK35" s="386"/>
      <c r="AL35" s="386"/>
      <c r="AM35" s="387"/>
    </row>
    <row r="36" spans="1:39" s="99" customFormat="1" ht="24" customHeight="1">
      <c r="A36" s="137"/>
      <c r="B36" s="138"/>
      <c r="C36" s="388"/>
      <c r="D36" s="388"/>
      <c r="E36" s="388"/>
      <c r="F36" s="388"/>
      <c r="G36" s="388"/>
      <c r="H36" s="388"/>
      <c r="I36" s="388"/>
      <c r="J36" s="388"/>
      <c r="K36" s="388"/>
      <c r="L36" s="388"/>
      <c r="M36" s="388"/>
      <c r="N36" s="388"/>
      <c r="O36" s="388"/>
      <c r="P36" s="388"/>
      <c r="Q36" s="388"/>
      <c r="R36" s="388"/>
      <c r="S36" s="388"/>
      <c r="T36" s="388"/>
      <c r="U36" s="388"/>
      <c r="V36" s="388"/>
      <c r="W36" s="388"/>
      <c r="X36" s="388"/>
      <c r="Y36" s="388"/>
      <c r="Z36" s="388"/>
      <c r="AA36" s="388"/>
      <c r="AB36" s="388"/>
      <c r="AC36" s="388"/>
      <c r="AD36" s="388"/>
      <c r="AE36" s="388"/>
      <c r="AF36" s="388"/>
      <c r="AG36" s="388"/>
      <c r="AH36" s="388"/>
      <c r="AI36" s="388"/>
      <c r="AJ36" s="388"/>
      <c r="AK36" s="388"/>
      <c r="AL36" s="388"/>
      <c r="AM36" s="389"/>
    </row>
    <row r="37" spans="1:39" ht="18" customHeight="1">
      <c r="A37" s="177" t="s">
        <v>167</v>
      </c>
      <c r="B37" s="146"/>
      <c r="C37" s="146"/>
      <c r="D37" s="146"/>
      <c r="E37" s="146"/>
      <c r="F37" s="146"/>
      <c r="G37" s="146"/>
      <c r="H37" s="146"/>
      <c r="I37" s="146"/>
      <c r="J37" s="146"/>
      <c r="K37" s="146"/>
      <c r="L37" s="146"/>
      <c r="M37" s="146"/>
      <c r="N37" s="146"/>
      <c r="O37" s="146"/>
      <c r="P37" s="146"/>
      <c r="Q37" s="146"/>
      <c r="R37" s="146"/>
      <c r="S37" s="146"/>
      <c r="T37" s="146"/>
      <c r="U37" s="146"/>
      <c r="V37" s="146"/>
      <c r="W37" s="146"/>
      <c r="X37" s="146"/>
      <c r="Y37" s="146"/>
      <c r="Z37" s="146"/>
      <c r="AA37" s="146"/>
      <c r="AB37" s="146"/>
      <c r="AC37" s="146"/>
      <c r="AD37" s="146"/>
      <c r="AE37" s="146"/>
      <c r="AF37" s="339" t="s">
        <v>258</v>
      </c>
      <c r="AG37" s="339"/>
      <c r="AH37" s="339"/>
      <c r="AI37" s="339"/>
      <c r="AJ37" s="339"/>
      <c r="AK37" s="339"/>
      <c r="AL37" s="339"/>
      <c r="AM37" s="339"/>
    </row>
    <row r="38" spans="1:39" ht="18" customHeight="1">
      <c r="A38" s="358" t="s">
        <v>26</v>
      </c>
      <c r="B38" s="359"/>
      <c r="C38" s="359"/>
      <c r="D38" s="359"/>
      <c r="E38" s="359"/>
      <c r="F38" s="359"/>
      <c r="G38" s="359"/>
      <c r="H38" s="359"/>
      <c r="I38" s="395"/>
      <c r="J38" s="358" t="s">
        <v>29</v>
      </c>
      <c r="K38" s="359"/>
      <c r="L38" s="359"/>
      <c r="M38" s="359"/>
      <c r="N38" s="359"/>
      <c r="O38" s="360" t="s">
        <v>27</v>
      </c>
      <c r="P38" s="360"/>
      <c r="Q38" s="360"/>
      <c r="R38" s="360"/>
      <c r="S38" s="360"/>
      <c r="T38" s="360"/>
      <c r="U38" s="360"/>
      <c r="V38" s="360"/>
      <c r="W38" s="360"/>
      <c r="X38" s="360"/>
      <c r="Y38" s="360"/>
      <c r="Z38" s="360"/>
      <c r="AA38" s="360"/>
      <c r="AB38" s="360"/>
      <c r="AC38" s="360"/>
      <c r="AD38" s="360"/>
      <c r="AE38" s="360"/>
      <c r="AF38" s="360"/>
      <c r="AG38" s="360"/>
      <c r="AH38" s="360"/>
      <c r="AI38" s="360"/>
      <c r="AJ38" s="360"/>
      <c r="AK38" s="360"/>
      <c r="AL38" s="360"/>
      <c r="AM38" s="360"/>
    </row>
    <row r="39" spans="1:39" ht="9.75" customHeight="1">
      <c r="A39" s="354"/>
      <c r="B39" s="355"/>
      <c r="C39" s="355"/>
      <c r="D39" s="355"/>
      <c r="E39" s="355"/>
      <c r="F39" s="355"/>
      <c r="G39" s="355"/>
      <c r="H39" s="355"/>
      <c r="I39" s="356"/>
      <c r="J39" s="400"/>
      <c r="K39" s="401"/>
      <c r="L39" s="401"/>
      <c r="M39" s="401"/>
      <c r="N39" s="401"/>
      <c r="O39" s="402"/>
      <c r="P39" s="402"/>
      <c r="Q39" s="402"/>
      <c r="R39" s="402"/>
      <c r="S39" s="402"/>
      <c r="T39" s="402"/>
      <c r="U39" s="402"/>
      <c r="V39" s="402"/>
      <c r="W39" s="402"/>
      <c r="X39" s="402"/>
      <c r="Y39" s="402"/>
      <c r="Z39" s="402"/>
      <c r="AA39" s="402"/>
      <c r="AB39" s="402"/>
      <c r="AC39" s="402"/>
      <c r="AD39" s="402"/>
      <c r="AE39" s="402"/>
      <c r="AF39" s="402"/>
      <c r="AG39" s="402"/>
      <c r="AH39" s="402"/>
      <c r="AI39" s="402"/>
      <c r="AJ39" s="402"/>
      <c r="AK39" s="402"/>
      <c r="AL39" s="402"/>
      <c r="AM39" s="402"/>
    </row>
    <row r="40" spans="1:39" ht="9.75" customHeight="1">
      <c r="A40" s="354"/>
      <c r="B40" s="355"/>
      <c r="C40" s="355"/>
      <c r="D40" s="355"/>
      <c r="E40" s="355"/>
      <c r="F40" s="355"/>
      <c r="G40" s="355"/>
      <c r="H40" s="355"/>
      <c r="I40" s="356"/>
      <c r="J40" s="367"/>
      <c r="K40" s="367"/>
      <c r="L40" s="367"/>
      <c r="M40" s="367"/>
      <c r="N40" s="367"/>
      <c r="O40" s="368"/>
      <c r="P40" s="368"/>
      <c r="Q40" s="368"/>
      <c r="R40" s="368"/>
      <c r="S40" s="368"/>
      <c r="T40" s="368"/>
      <c r="U40" s="368"/>
      <c r="V40" s="368"/>
      <c r="W40" s="368"/>
      <c r="X40" s="368"/>
      <c r="Y40" s="368"/>
      <c r="Z40" s="368"/>
      <c r="AA40" s="368"/>
      <c r="AB40" s="368"/>
      <c r="AC40" s="368"/>
      <c r="AD40" s="368"/>
      <c r="AE40" s="368"/>
      <c r="AF40" s="368"/>
      <c r="AG40" s="368"/>
      <c r="AH40" s="368"/>
      <c r="AI40" s="368"/>
      <c r="AJ40" s="368"/>
      <c r="AK40" s="368"/>
      <c r="AL40" s="368"/>
      <c r="AM40" s="368"/>
    </row>
    <row r="41" spans="1:39" ht="9.75" customHeight="1">
      <c r="A41" s="354"/>
      <c r="B41" s="355"/>
      <c r="C41" s="355"/>
      <c r="D41" s="355"/>
      <c r="E41" s="355"/>
      <c r="F41" s="355"/>
      <c r="G41" s="355"/>
      <c r="H41" s="355"/>
      <c r="I41" s="356"/>
      <c r="J41" s="367"/>
      <c r="K41" s="367"/>
      <c r="L41" s="367"/>
      <c r="M41" s="367"/>
      <c r="N41" s="367"/>
      <c r="O41" s="368"/>
      <c r="P41" s="368"/>
      <c r="Q41" s="368"/>
      <c r="R41" s="368"/>
      <c r="S41" s="368"/>
      <c r="T41" s="368"/>
      <c r="U41" s="368"/>
      <c r="V41" s="368"/>
      <c r="W41" s="368"/>
      <c r="X41" s="368"/>
      <c r="Y41" s="368"/>
      <c r="Z41" s="368"/>
      <c r="AA41" s="368"/>
      <c r="AB41" s="368"/>
      <c r="AC41" s="368"/>
      <c r="AD41" s="368"/>
      <c r="AE41" s="368"/>
      <c r="AF41" s="368"/>
      <c r="AG41" s="368"/>
      <c r="AH41" s="368"/>
      <c r="AI41" s="368"/>
      <c r="AJ41" s="368"/>
      <c r="AK41" s="368"/>
      <c r="AL41" s="368"/>
      <c r="AM41" s="368"/>
    </row>
    <row r="42" spans="1:39" ht="9.75" customHeight="1">
      <c r="A42" s="354"/>
      <c r="B42" s="355"/>
      <c r="C42" s="355"/>
      <c r="D42" s="355"/>
      <c r="E42" s="355"/>
      <c r="F42" s="355"/>
      <c r="G42" s="355"/>
      <c r="H42" s="355"/>
      <c r="I42" s="356"/>
      <c r="J42" s="367"/>
      <c r="K42" s="367"/>
      <c r="L42" s="367"/>
      <c r="M42" s="367"/>
      <c r="N42" s="367"/>
      <c r="O42" s="368"/>
      <c r="P42" s="368"/>
      <c r="Q42" s="368"/>
      <c r="R42" s="368"/>
      <c r="S42" s="368"/>
      <c r="T42" s="368"/>
      <c r="U42" s="368"/>
      <c r="V42" s="368"/>
      <c r="W42" s="368"/>
      <c r="X42" s="368"/>
      <c r="Y42" s="368"/>
      <c r="Z42" s="368"/>
      <c r="AA42" s="368"/>
      <c r="AB42" s="368"/>
      <c r="AC42" s="368"/>
      <c r="AD42" s="368"/>
      <c r="AE42" s="368"/>
      <c r="AF42" s="368"/>
      <c r="AG42" s="368"/>
      <c r="AH42" s="368"/>
      <c r="AI42" s="368"/>
      <c r="AJ42" s="368"/>
      <c r="AK42" s="368"/>
      <c r="AL42" s="368"/>
      <c r="AM42" s="368"/>
    </row>
    <row r="43" spans="1:39" ht="9.75" customHeight="1" thickBot="1">
      <c r="A43" s="421"/>
      <c r="B43" s="422"/>
      <c r="C43" s="422"/>
      <c r="D43" s="422"/>
      <c r="E43" s="422"/>
      <c r="F43" s="422"/>
      <c r="G43" s="422"/>
      <c r="H43" s="422"/>
      <c r="I43" s="423"/>
      <c r="J43" s="377"/>
      <c r="K43" s="378"/>
      <c r="L43" s="378"/>
      <c r="M43" s="378"/>
      <c r="N43" s="378"/>
      <c r="O43" s="379"/>
      <c r="P43" s="379"/>
      <c r="Q43" s="379"/>
      <c r="R43" s="379"/>
      <c r="S43" s="379"/>
      <c r="T43" s="379"/>
      <c r="U43" s="379"/>
      <c r="V43" s="379"/>
      <c r="W43" s="379"/>
      <c r="X43" s="379"/>
      <c r="Y43" s="379"/>
      <c r="Z43" s="379"/>
      <c r="AA43" s="379"/>
      <c r="AB43" s="379"/>
      <c r="AC43" s="379"/>
      <c r="AD43" s="379"/>
      <c r="AE43" s="379"/>
      <c r="AF43" s="379"/>
      <c r="AG43" s="379"/>
      <c r="AH43" s="379"/>
      <c r="AI43" s="379"/>
      <c r="AJ43" s="379"/>
      <c r="AK43" s="379"/>
      <c r="AL43" s="379"/>
      <c r="AM43" s="379"/>
    </row>
    <row r="44" spans="1:39" ht="22.5" customHeight="1" thickTop="1">
      <c r="A44" s="397" t="s">
        <v>203</v>
      </c>
      <c r="B44" s="398"/>
      <c r="C44" s="398"/>
      <c r="D44" s="398"/>
      <c r="E44" s="398"/>
      <c r="F44" s="398"/>
      <c r="G44" s="398"/>
      <c r="H44" s="398"/>
      <c r="I44" s="399"/>
      <c r="J44" s="417">
        <f>SUM(J39:N43)</f>
        <v>0</v>
      </c>
      <c r="K44" s="418"/>
      <c r="L44" s="418"/>
      <c r="M44" s="418"/>
      <c r="N44" s="418"/>
      <c r="O44" s="420"/>
      <c r="P44" s="420"/>
      <c r="Q44" s="420"/>
      <c r="R44" s="420"/>
      <c r="S44" s="420"/>
      <c r="T44" s="420"/>
      <c r="U44" s="420"/>
      <c r="V44" s="420"/>
      <c r="W44" s="420"/>
      <c r="X44" s="420"/>
      <c r="Y44" s="420"/>
      <c r="Z44" s="420"/>
      <c r="AA44" s="420"/>
      <c r="AB44" s="420"/>
      <c r="AC44" s="420"/>
      <c r="AD44" s="420"/>
      <c r="AE44" s="420"/>
      <c r="AF44" s="420"/>
      <c r="AG44" s="420"/>
      <c r="AH44" s="420"/>
      <c r="AI44" s="420"/>
      <c r="AJ44" s="420"/>
      <c r="AK44" s="420"/>
      <c r="AL44" s="420"/>
      <c r="AM44" s="420"/>
    </row>
    <row r="45" spans="1:39" ht="18" customHeight="1">
      <c r="A45" s="144"/>
      <c r="B45" s="218"/>
      <c r="C45" s="139"/>
      <c r="D45" s="218"/>
      <c r="E45" s="141"/>
      <c r="F45" s="218"/>
      <c r="G45" s="218"/>
      <c r="H45" s="218"/>
      <c r="I45" s="218"/>
      <c r="J45" s="140"/>
      <c r="K45" s="140"/>
      <c r="L45" s="140"/>
      <c r="M45" s="140"/>
      <c r="N45" s="140"/>
      <c r="O45" s="142"/>
      <c r="P45" s="143"/>
      <c r="Q45" s="144"/>
      <c r="R45" s="144"/>
      <c r="S45" s="140"/>
      <c r="T45" s="123"/>
      <c r="U45" s="140"/>
      <c r="V45" s="140"/>
      <c r="W45" s="140"/>
      <c r="X45" s="140"/>
      <c r="Y45" s="218"/>
      <c r="Z45" s="218"/>
      <c r="AA45" s="218"/>
      <c r="AB45" s="218"/>
      <c r="AC45" s="139"/>
      <c r="AD45" s="140"/>
      <c r="AE45" s="140"/>
      <c r="AF45" s="140"/>
      <c r="AG45" s="140"/>
      <c r="AH45" s="140"/>
      <c r="AI45" s="145"/>
      <c r="AJ45" s="145"/>
      <c r="AK45" s="145"/>
      <c r="AL45" s="145"/>
      <c r="AM45" s="140"/>
    </row>
    <row r="46" spans="1:39" ht="18" customHeight="1">
      <c r="A46" s="205" t="s">
        <v>247</v>
      </c>
      <c r="B46" s="146"/>
      <c r="C46" s="146"/>
      <c r="D46" s="146"/>
      <c r="E46" s="146"/>
      <c r="G46" s="209"/>
      <c r="H46" s="357" t="s">
        <v>217</v>
      </c>
      <c r="I46" s="357"/>
      <c r="J46" s="357"/>
      <c r="K46" s="357"/>
      <c r="L46" s="357"/>
      <c r="M46" s="357"/>
      <c r="N46" s="357"/>
      <c r="O46" s="357"/>
      <c r="P46" s="357"/>
      <c r="Q46" s="357"/>
      <c r="R46" s="357"/>
      <c r="S46" s="357"/>
      <c r="T46" s="357"/>
      <c r="U46" s="357"/>
      <c r="V46" s="357"/>
      <c r="W46" s="357"/>
      <c r="X46" s="357"/>
      <c r="Y46" s="357"/>
      <c r="Z46" s="357"/>
      <c r="AA46" s="357"/>
      <c r="AB46" s="357"/>
      <c r="AC46" s="357"/>
      <c r="AD46" s="357"/>
      <c r="AE46" s="357"/>
      <c r="AF46" s="357"/>
      <c r="AG46" s="357"/>
      <c r="AH46" s="357"/>
      <c r="AI46" s="357"/>
      <c r="AJ46" s="357"/>
      <c r="AK46" s="357"/>
      <c r="AL46" s="357"/>
      <c r="AM46" s="357"/>
    </row>
    <row r="47" spans="1:39" ht="18" customHeight="1">
      <c r="A47" s="206" t="s">
        <v>213</v>
      </c>
      <c r="B47" s="207"/>
      <c r="C47" s="207"/>
      <c r="D47" s="207"/>
      <c r="E47" s="207"/>
      <c r="F47" s="341" t="s">
        <v>214</v>
      </c>
      <c r="G47" s="342"/>
      <c r="H47" s="342"/>
      <c r="I47" s="342"/>
      <c r="J47" s="342"/>
      <c r="K47" s="342"/>
      <c r="L47" s="342"/>
      <c r="M47" s="342"/>
      <c r="N47" s="343"/>
      <c r="O47" s="208" t="s">
        <v>215</v>
      </c>
      <c r="P47" s="207"/>
      <c r="Q47" s="207"/>
      <c r="R47" s="207"/>
      <c r="S47" s="207"/>
      <c r="T47" s="207"/>
      <c r="U47" s="341" t="s">
        <v>214</v>
      </c>
      <c r="V47" s="342"/>
      <c r="W47" s="342"/>
      <c r="X47" s="342"/>
      <c r="Y47" s="342"/>
      <c r="Z47" s="342"/>
      <c r="AA47" s="342"/>
      <c r="AB47" s="342"/>
      <c r="AC47" s="342"/>
      <c r="AD47" s="207" t="s">
        <v>216</v>
      </c>
      <c r="AE47" s="342" t="s">
        <v>214</v>
      </c>
      <c r="AF47" s="342"/>
      <c r="AG47" s="342"/>
      <c r="AH47" s="342"/>
      <c r="AI47" s="342"/>
      <c r="AJ47" s="342"/>
      <c r="AK47" s="342"/>
      <c r="AL47" s="342"/>
      <c r="AM47" s="343"/>
    </row>
    <row r="48" spans="1:39" ht="18" customHeight="1">
      <c r="A48" s="344"/>
      <c r="B48" s="344"/>
      <c r="C48" s="344"/>
      <c r="D48" s="344"/>
      <c r="E48" s="344"/>
      <c r="F48" s="344"/>
      <c r="G48" s="344"/>
      <c r="H48" s="344"/>
      <c r="I48" s="344"/>
      <c r="J48" s="344"/>
      <c r="K48" s="344"/>
      <c r="L48" s="344"/>
      <c r="M48" s="344"/>
      <c r="N48" s="344"/>
      <c r="O48" s="344"/>
      <c r="P48" s="344"/>
      <c r="Q48" s="344"/>
      <c r="R48" s="344"/>
      <c r="S48" s="344"/>
      <c r="T48" s="344"/>
      <c r="U48" s="344"/>
      <c r="V48" s="344"/>
      <c r="W48" s="344"/>
      <c r="X48" s="344"/>
      <c r="Y48" s="344"/>
      <c r="Z48" s="344"/>
      <c r="AA48" s="344"/>
      <c r="AB48" s="344"/>
      <c r="AC48" s="344"/>
      <c r="AD48" s="344"/>
      <c r="AE48" s="344"/>
      <c r="AF48" s="344"/>
      <c r="AG48" s="344"/>
      <c r="AH48" s="344"/>
      <c r="AI48" s="344"/>
      <c r="AJ48" s="344"/>
      <c r="AK48" s="344"/>
      <c r="AL48" s="344"/>
      <c r="AM48" s="344"/>
    </row>
    <row r="49" spans="1:40" ht="18" customHeight="1">
      <c r="A49" s="344"/>
      <c r="B49" s="344"/>
      <c r="C49" s="344"/>
      <c r="D49" s="344"/>
      <c r="E49" s="344"/>
      <c r="F49" s="344"/>
      <c r="G49" s="344"/>
      <c r="H49" s="344"/>
      <c r="I49" s="344"/>
      <c r="J49" s="344"/>
      <c r="K49" s="344"/>
      <c r="L49" s="344"/>
      <c r="M49" s="344"/>
      <c r="N49" s="344"/>
      <c r="O49" s="344"/>
      <c r="P49" s="344"/>
      <c r="Q49" s="344"/>
      <c r="R49" s="344"/>
      <c r="S49" s="344"/>
      <c r="T49" s="344"/>
      <c r="U49" s="344"/>
      <c r="V49" s="344"/>
      <c r="W49" s="344"/>
      <c r="X49" s="344"/>
      <c r="Y49" s="344"/>
      <c r="Z49" s="344"/>
      <c r="AA49" s="344"/>
      <c r="AB49" s="344"/>
      <c r="AC49" s="344"/>
      <c r="AD49" s="344"/>
      <c r="AE49" s="344"/>
      <c r="AF49" s="344"/>
      <c r="AG49" s="344"/>
      <c r="AH49" s="344"/>
      <c r="AI49" s="344"/>
      <c r="AJ49" s="344"/>
      <c r="AK49" s="344"/>
      <c r="AL49" s="344"/>
      <c r="AM49" s="344"/>
    </row>
    <row r="50" spans="1:40" ht="18" customHeight="1">
      <c r="A50" s="344"/>
      <c r="B50" s="344"/>
      <c r="C50" s="344"/>
      <c r="D50" s="344"/>
      <c r="E50" s="344"/>
      <c r="F50" s="344"/>
      <c r="G50" s="344"/>
      <c r="H50" s="344"/>
      <c r="I50" s="344"/>
      <c r="J50" s="344"/>
      <c r="K50" s="344"/>
      <c r="L50" s="344"/>
      <c r="M50" s="344"/>
      <c r="N50" s="344"/>
      <c r="O50" s="344"/>
      <c r="P50" s="344"/>
      <c r="Q50" s="344"/>
      <c r="R50" s="344"/>
      <c r="S50" s="344"/>
      <c r="T50" s="344"/>
      <c r="U50" s="344"/>
      <c r="V50" s="344"/>
      <c r="W50" s="344"/>
      <c r="X50" s="344"/>
      <c r="Y50" s="344"/>
      <c r="Z50" s="344"/>
      <c r="AA50" s="344"/>
      <c r="AB50" s="344"/>
      <c r="AC50" s="344"/>
      <c r="AD50" s="344"/>
      <c r="AE50" s="344"/>
      <c r="AF50" s="344"/>
      <c r="AG50" s="344"/>
      <c r="AH50" s="344"/>
      <c r="AI50" s="344"/>
      <c r="AJ50" s="344"/>
      <c r="AK50" s="344"/>
      <c r="AL50" s="344"/>
      <c r="AM50" s="344"/>
    </row>
    <row r="51" spans="1:40" ht="18" customHeight="1">
      <c r="A51" s="345"/>
      <c r="B51" s="345"/>
      <c r="C51" s="345"/>
      <c r="D51" s="345"/>
      <c r="E51" s="345"/>
      <c r="F51" s="345"/>
      <c r="G51" s="345"/>
      <c r="H51" s="345"/>
      <c r="I51" s="345"/>
      <c r="J51" s="345"/>
      <c r="K51" s="345"/>
      <c r="L51" s="345"/>
      <c r="M51" s="345"/>
      <c r="N51" s="345"/>
      <c r="O51" s="345"/>
      <c r="P51" s="345"/>
      <c r="Q51" s="345"/>
      <c r="R51" s="345"/>
      <c r="S51" s="345"/>
      <c r="T51" s="345"/>
      <c r="U51" s="345"/>
      <c r="V51" s="345"/>
      <c r="W51" s="345"/>
      <c r="X51" s="345"/>
      <c r="Y51" s="345"/>
      <c r="Z51" s="345"/>
      <c r="AA51" s="345"/>
      <c r="AB51" s="345"/>
      <c r="AC51" s="345"/>
      <c r="AD51" s="345"/>
      <c r="AE51" s="345"/>
      <c r="AF51" s="345"/>
      <c r="AG51" s="345"/>
      <c r="AH51" s="345"/>
      <c r="AI51" s="345"/>
      <c r="AJ51" s="345"/>
      <c r="AK51" s="345"/>
      <c r="AL51" s="345"/>
      <c r="AM51" s="345"/>
    </row>
    <row r="52" spans="1:40" ht="18" customHeight="1" thickBot="1">
      <c r="A52" s="144"/>
      <c r="B52" s="218"/>
      <c r="C52" s="139"/>
      <c r="D52" s="218"/>
      <c r="E52" s="141"/>
      <c r="F52" s="218"/>
      <c r="G52" s="218"/>
      <c r="H52" s="218"/>
      <c r="I52" s="218"/>
      <c r="J52" s="140"/>
      <c r="K52" s="140"/>
      <c r="L52" s="140"/>
      <c r="M52" s="140"/>
      <c r="N52" s="140"/>
      <c r="O52" s="142"/>
      <c r="P52" s="143"/>
      <c r="Q52" s="144"/>
      <c r="R52" s="144"/>
      <c r="S52" s="140"/>
      <c r="T52" s="123"/>
      <c r="U52" s="140"/>
      <c r="V52" s="140"/>
      <c r="W52" s="140"/>
      <c r="X52" s="140"/>
      <c r="Y52" s="218"/>
      <c r="Z52" s="218"/>
      <c r="AA52" s="218"/>
      <c r="AB52" s="218"/>
      <c r="AC52" s="139"/>
      <c r="AD52" s="140"/>
      <c r="AE52" s="140"/>
      <c r="AF52" s="140"/>
      <c r="AG52" s="140"/>
      <c r="AH52" s="140"/>
      <c r="AI52" s="145"/>
      <c r="AJ52" s="145"/>
      <c r="AK52" s="145"/>
      <c r="AL52" s="145"/>
      <c r="AM52" s="140"/>
    </row>
    <row r="53" spans="1:40" ht="18.75" customHeight="1" thickBot="1">
      <c r="A53" s="403" t="s">
        <v>163</v>
      </c>
      <c r="B53" s="404"/>
      <c r="C53" s="404"/>
      <c r="D53" s="404"/>
      <c r="E53" s="404"/>
      <c r="F53" s="404"/>
      <c r="G53" s="404"/>
      <c r="H53" s="404"/>
      <c r="I53" s="404"/>
      <c r="J53" s="404"/>
      <c r="K53" s="404"/>
      <c r="L53" s="404"/>
      <c r="M53" s="404"/>
      <c r="N53" s="404"/>
      <c r="O53" s="404"/>
      <c r="P53" s="404"/>
      <c r="Q53" s="404"/>
      <c r="R53" s="404"/>
      <c r="S53" s="404"/>
      <c r="T53" s="404"/>
      <c r="U53" s="404"/>
      <c r="V53" s="404"/>
      <c r="W53" s="381" t="s">
        <v>39</v>
      </c>
      <c r="X53" s="381"/>
      <c r="Y53" s="381"/>
      <c r="Z53" s="381"/>
      <c r="AA53" s="396" t="str">
        <f>IF($L$5="","",VLOOKUP($L$5,基準単価!$D$7:$G$35,4,0))</f>
        <v/>
      </c>
      <c r="AB53" s="383"/>
      <c r="AC53" s="383"/>
      <c r="AD53" s="363" t="s">
        <v>31</v>
      </c>
      <c r="AE53" s="380"/>
      <c r="AF53" s="382" t="s">
        <v>28</v>
      </c>
      <c r="AG53" s="363"/>
      <c r="AH53" s="380"/>
      <c r="AI53" s="365">
        <f>ROUNDDOWN(($J$65+$J$78)/1000,0)</f>
        <v>0</v>
      </c>
      <c r="AJ53" s="366"/>
      <c r="AK53" s="366"/>
      <c r="AL53" s="363" t="s">
        <v>31</v>
      </c>
      <c r="AM53" s="364"/>
    </row>
    <row r="54" spans="1:40" s="99" customFormat="1" ht="20.25" hidden="1" customHeight="1">
      <c r="A54" s="196" t="s">
        <v>211</v>
      </c>
      <c r="B54" s="124"/>
      <c r="C54" s="219"/>
      <c r="D54" s="219"/>
      <c r="E54" s="219"/>
      <c r="F54" s="219"/>
      <c r="G54" s="219"/>
      <c r="H54" s="219"/>
      <c r="I54" s="125"/>
      <c r="J54" s="120"/>
      <c r="K54" s="102"/>
      <c r="L54" s="101"/>
      <c r="M54" s="101"/>
      <c r="N54" s="101"/>
      <c r="O54" s="101"/>
      <c r="P54" s="101"/>
      <c r="Q54" s="101"/>
      <c r="R54" s="101"/>
      <c r="S54" s="101"/>
      <c r="T54" s="101"/>
      <c r="U54" s="101"/>
      <c r="V54" s="101"/>
      <c r="W54" s="200"/>
      <c r="X54" s="200"/>
      <c r="Y54" s="200"/>
      <c r="Z54" s="200"/>
      <c r="AA54" s="201"/>
      <c r="AB54" s="201"/>
      <c r="AC54" s="201"/>
      <c r="AD54" s="200"/>
      <c r="AE54" s="200"/>
      <c r="AF54" s="394" t="s">
        <v>206</v>
      </c>
      <c r="AG54" s="394"/>
      <c r="AH54" s="394"/>
      <c r="AI54" s="394"/>
      <c r="AJ54" s="394"/>
      <c r="AK54" s="394"/>
      <c r="AL54" s="394"/>
      <c r="AM54" s="394"/>
      <c r="AN54" s="134"/>
    </row>
    <row r="55" spans="1:40" ht="18.75" hidden="1" customHeight="1">
      <c r="A55" s="126" t="s">
        <v>25</v>
      </c>
      <c r="B55" s="217"/>
      <c r="C55" s="128"/>
      <c r="D55" s="128"/>
      <c r="E55" s="128"/>
      <c r="F55" s="128"/>
      <c r="G55" s="128"/>
      <c r="H55" s="391"/>
      <c r="I55" s="392"/>
      <c r="J55" s="393"/>
      <c r="K55" s="361" t="s">
        <v>45</v>
      </c>
      <c r="L55" s="362"/>
      <c r="M55" s="362"/>
      <c r="N55" s="362"/>
      <c r="O55" s="362"/>
      <c r="P55" s="362"/>
      <c r="Q55" s="362"/>
      <c r="R55" s="362"/>
      <c r="S55" s="362"/>
      <c r="T55" s="362"/>
      <c r="U55" s="362"/>
      <c r="V55" s="362"/>
      <c r="W55" s="362"/>
      <c r="X55" s="362"/>
      <c r="Y55" s="362"/>
      <c r="Z55" s="362"/>
      <c r="AA55" s="362"/>
      <c r="AB55" s="362"/>
      <c r="AC55" s="362"/>
      <c r="AD55" s="362"/>
      <c r="AE55" s="362"/>
      <c r="AF55" s="129"/>
      <c r="AG55" s="130"/>
      <c r="AH55" s="130"/>
      <c r="AI55" s="131"/>
      <c r="AJ55" s="131"/>
      <c r="AK55" s="112"/>
      <c r="AL55" s="128"/>
      <c r="AM55" s="132"/>
    </row>
    <row r="56" spans="1:40" ht="24" hidden="1" customHeight="1">
      <c r="A56" s="133"/>
      <c r="B56" s="134"/>
      <c r="C56" s="384" t="s">
        <v>212</v>
      </c>
      <c r="D56" s="384"/>
      <c r="E56" s="384"/>
      <c r="F56" s="384"/>
      <c r="G56" s="384"/>
      <c r="H56" s="384"/>
      <c r="I56" s="384"/>
      <c r="J56" s="384"/>
      <c r="K56" s="384"/>
      <c r="L56" s="384"/>
      <c r="M56" s="384"/>
      <c r="N56" s="384"/>
      <c r="O56" s="384"/>
      <c r="P56" s="384"/>
      <c r="Q56" s="384"/>
      <c r="R56" s="384"/>
      <c r="S56" s="384"/>
      <c r="T56" s="384"/>
      <c r="U56" s="384"/>
      <c r="V56" s="384"/>
      <c r="W56" s="384"/>
      <c r="X56" s="384"/>
      <c r="Y56" s="384"/>
      <c r="Z56" s="384"/>
      <c r="AA56" s="384"/>
      <c r="AB56" s="384"/>
      <c r="AC56" s="384"/>
      <c r="AD56" s="384"/>
      <c r="AE56" s="384"/>
      <c r="AF56" s="384"/>
      <c r="AG56" s="384"/>
      <c r="AH56" s="384"/>
      <c r="AI56" s="384"/>
      <c r="AJ56" s="384"/>
      <c r="AK56" s="384"/>
      <c r="AL56" s="384"/>
      <c r="AM56" s="385"/>
    </row>
    <row r="57" spans="1:40" ht="24" hidden="1" customHeight="1">
      <c r="A57" s="137"/>
      <c r="B57" s="176"/>
      <c r="C57" s="388"/>
      <c r="D57" s="388"/>
      <c r="E57" s="388"/>
      <c r="F57" s="388"/>
      <c r="G57" s="388"/>
      <c r="H57" s="388"/>
      <c r="I57" s="388"/>
      <c r="J57" s="388"/>
      <c r="K57" s="388"/>
      <c r="L57" s="388"/>
      <c r="M57" s="388"/>
      <c r="N57" s="388"/>
      <c r="O57" s="388"/>
      <c r="P57" s="388"/>
      <c r="Q57" s="388"/>
      <c r="R57" s="388"/>
      <c r="S57" s="388"/>
      <c r="T57" s="388"/>
      <c r="U57" s="388"/>
      <c r="V57" s="388"/>
      <c r="W57" s="388"/>
      <c r="X57" s="388"/>
      <c r="Y57" s="388"/>
      <c r="Z57" s="388"/>
      <c r="AA57" s="388"/>
      <c r="AB57" s="388"/>
      <c r="AC57" s="388"/>
      <c r="AD57" s="388"/>
      <c r="AE57" s="388"/>
      <c r="AF57" s="388"/>
      <c r="AG57" s="388"/>
      <c r="AH57" s="388"/>
      <c r="AI57" s="388"/>
      <c r="AJ57" s="388"/>
      <c r="AK57" s="388"/>
      <c r="AL57" s="388"/>
      <c r="AM57" s="389"/>
    </row>
    <row r="58" spans="1:40" ht="18" hidden="1" customHeight="1">
      <c r="A58" s="177" t="s">
        <v>167</v>
      </c>
      <c r="B58" s="146"/>
      <c r="C58" s="146"/>
      <c r="D58" s="146"/>
      <c r="E58" s="146"/>
      <c r="F58" s="146"/>
      <c r="G58" s="146"/>
      <c r="H58" s="146"/>
      <c r="I58" s="146"/>
      <c r="J58" s="146"/>
      <c r="K58" s="146"/>
      <c r="L58" s="146"/>
      <c r="M58" s="146"/>
      <c r="N58" s="146"/>
      <c r="O58" s="146"/>
      <c r="P58" s="146"/>
      <c r="Q58" s="146"/>
      <c r="R58" s="146"/>
      <c r="S58" s="146"/>
      <c r="T58" s="146"/>
      <c r="U58" s="146"/>
      <c r="V58" s="146"/>
      <c r="W58" s="146"/>
      <c r="X58" s="146"/>
      <c r="Y58" s="146"/>
      <c r="Z58" s="146"/>
      <c r="AA58" s="146"/>
      <c r="AB58" s="146"/>
      <c r="AC58" s="146"/>
      <c r="AD58" s="146"/>
      <c r="AE58" s="146"/>
      <c r="AF58" s="146"/>
      <c r="AG58" s="146"/>
      <c r="AH58" s="146"/>
      <c r="AI58" s="146"/>
      <c r="AJ58" s="146"/>
    </row>
    <row r="59" spans="1:40" ht="18" hidden="1" customHeight="1">
      <c r="A59" s="358" t="s">
        <v>26</v>
      </c>
      <c r="B59" s="359"/>
      <c r="C59" s="359"/>
      <c r="D59" s="359"/>
      <c r="E59" s="359"/>
      <c r="F59" s="359"/>
      <c r="G59" s="359"/>
      <c r="H59" s="359"/>
      <c r="I59" s="395"/>
      <c r="J59" s="358" t="s">
        <v>29</v>
      </c>
      <c r="K59" s="359"/>
      <c r="L59" s="359"/>
      <c r="M59" s="359"/>
      <c r="N59" s="359"/>
      <c r="O59" s="360" t="s">
        <v>27</v>
      </c>
      <c r="P59" s="360"/>
      <c r="Q59" s="360"/>
      <c r="R59" s="360"/>
      <c r="S59" s="360"/>
      <c r="T59" s="360"/>
      <c r="U59" s="360"/>
      <c r="V59" s="360"/>
      <c r="W59" s="360"/>
      <c r="X59" s="360"/>
      <c r="Y59" s="360"/>
      <c r="Z59" s="360"/>
      <c r="AA59" s="360"/>
      <c r="AB59" s="360"/>
      <c r="AC59" s="360"/>
      <c r="AD59" s="360"/>
      <c r="AE59" s="360"/>
      <c r="AF59" s="360"/>
      <c r="AG59" s="360"/>
      <c r="AH59" s="360"/>
      <c r="AI59" s="360"/>
      <c r="AJ59" s="360"/>
      <c r="AK59" s="360"/>
      <c r="AL59" s="360"/>
      <c r="AM59" s="360"/>
    </row>
    <row r="60" spans="1:40" ht="9.75" hidden="1" customHeight="1">
      <c r="A60" s="354"/>
      <c r="B60" s="355"/>
      <c r="C60" s="355"/>
      <c r="D60" s="355"/>
      <c r="E60" s="355"/>
      <c r="F60" s="355"/>
      <c r="G60" s="355"/>
      <c r="H60" s="355"/>
      <c r="I60" s="356"/>
      <c r="J60" s="367"/>
      <c r="K60" s="367"/>
      <c r="L60" s="367"/>
      <c r="M60" s="367"/>
      <c r="N60" s="367"/>
      <c r="O60" s="368"/>
      <c r="P60" s="368"/>
      <c r="Q60" s="368"/>
      <c r="R60" s="368"/>
      <c r="S60" s="368"/>
      <c r="T60" s="368"/>
      <c r="U60" s="368"/>
      <c r="V60" s="368"/>
      <c r="W60" s="368"/>
      <c r="X60" s="368"/>
      <c r="Y60" s="368"/>
      <c r="Z60" s="368"/>
      <c r="AA60" s="368"/>
      <c r="AB60" s="368"/>
      <c r="AC60" s="368"/>
      <c r="AD60" s="368"/>
      <c r="AE60" s="368"/>
      <c r="AF60" s="368"/>
      <c r="AG60" s="368"/>
      <c r="AH60" s="368"/>
      <c r="AI60" s="368"/>
      <c r="AJ60" s="368"/>
      <c r="AK60" s="368"/>
      <c r="AL60" s="368"/>
      <c r="AM60" s="368"/>
    </row>
    <row r="61" spans="1:40" ht="9.75" hidden="1" customHeight="1">
      <c r="A61" s="354"/>
      <c r="B61" s="355"/>
      <c r="C61" s="355"/>
      <c r="D61" s="355"/>
      <c r="E61" s="355"/>
      <c r="F61" s="355"/>
      <c r="G61" s="355"/>
      <c r="H61" s="355"/>
      <c r="I61" s="356"/>
      <c r="J61" s="367"/>
      <c r="K61" s="367"/>
      <c r="L61" s="367"/>
      <c r="M61" s="367"/>
      <c r="N61" s="367"/>
      <c r="O61" s="368"/>
      <c r="P61" s="368"/>
      <c r="Q61" s="368"/>
      <c r="R61" s="368"/>
      <c r="S61" s="368"/>
      <c r="T61" s="368"/>
      <c r="U61" s="368"/>
      <c r="V61" s="368"/>
      <c r="W61" s="368"/>
      <c r="X61" s="368"/>
      <c r="Y61" s="368"/>
      <c r="Z61" s="368"/>
      <c r="AA61" s="368"/>
      <c r="AB61" s="368"/>
      <c r="AC61" s="368"/>
      <c r="AD61" s="368"/>
      <c r="AE61" s="368"/>
      <c r="AF61" s="368"/>
      <c r="AG61" s="368"/>
      <c r="AH61" s="368"/>
      <c r="AI61" s="368"/>
      <c r="AJ61" s="368"/>
      <c r="AK61" s="368"/>
      <c r="AL61" s="368"/>
      <c r="AM61" s="368"/>
    </row>
    <row r="62" spans="1:40" ht="9.75" hidden="1" customHeight="1">
      <c r="A62" s="354"/>
      <c r="B62" s="355"/>
      <c r="C62" s="355"/>
      <c r="D62" s="355"/>
      <c r="E62" s="355"/>
      <c r="F62" s="355"/>
      <c r="G62" s="355"/>
      <c r="H62" s="355"/>
      <c r="I62" s="356"/>
      <c r="J62" s="367"/>
      <c r="K62" s="367"/>
      <c r="L62" s="367"/>
      <c r="M62" s="367"/>
      <c r="N62" s="367"/>
      <c r="O62" s="368"/>
      <c r="P62" s="368"/>
      <c r="Q62" s="368"/>
      <c r="R62" s="368"/>
      <c r="S62" s="368"/>
      <c r="T62" s="368"/>
      <c r="U62" s="368"/>
      <c r="V62" s="368"/>
      <c r="W62" s="368"/>
      <c r="X62" s="368"/>
      <c r="Y62" s="368"/>
      <c r="Z62" s="368"/>
      <c r="AA62" s="368"/>
      <c r="AB62" s="368"/>
      <c r="AC62" s="368"/>
      <c r="AD62" s="368"/>
      <c r="AE62" s="368"/>
      <c r="AF62" s="368"/>
      <c r="AG62" s="368"/>
      <c r="AH62" s="368"/>
      <c r="AI62" s="368"/>
      <c r="AJ62" s="368"/>
      <c r="AK62" s="368"/>
      <c r="AL62" s="368"/>
      <c r="AM62" s="368"/>
    </row>
    <row r="63" spans="1:40" ht="9.75" hidden="1" customHeight="1">
      <c r="A63" s="354"/>
      <c r="B63" s="355"/>
      <c r="C63" s="355"/>
      <c r="D63" s="355"/>
      <c r="E63" s="355"/>
      <c r="F63" s="355"/>
      <c r="G63" s="355"/>
      <c r="H63" s="355"/>
      <c r="I63" s="356"/>
      <c r="J63" s="367"/>
      <c r="K63" s="367"/>
      <c r="L63" s="367"/>
      <c r="M63" s="367"/>
      <c r="N63" s="367"/>
      <c r="O63" s="368"/>
      <c r="P63" s="368"/>
      <c r="Q63" s="368"/>
      <c r="R63" s="368"/>
      <c r="S63" s="368"/>
      <c r="T63" s="368"/>
      <c r="U63" s="368"/>
      <c r="V63" s="368"/>
      <c r="W63" s="368"/>
      <c r="X63" s="368"/>
      <c r="Y63" s="368"/>
      <c r="Z63" s="368"/>
      <c r="AA63" s="368"/>
      <c r="AB63" s="368"/>
      <c r="AC63" s="368"/>
      <c r="AD63" s="368"/>
      <c r="AE63" s="368"/>
      <c r="AF63" s="368"/>
      <c r="AG63" s="368"/>
      <c r="AH63" s="368"/>
      <c r="AI63" s="368"/>
      <c r="AJ63" s="368"/>
      <c r="AK63" s="368"/>
      <c r="AL63" s="368"/>
      <c r="AM63" s="368"/>
    </row>
    <row r="64" spans="1:40" ht="9.75" hidden="1" customHeight="1" thickBot="1">
      <c r="A64" s="421"/>
      <c r="B64" s="422"/>
      <c r="C64" s="422"/>
      <c r="D64" s="422"/>
      <c r="E64" s="422"/>
      <c r="F64" s="422"/>
      <c r="G64" s="422"/>
      <c r="H64" s="422"/>
      <c r="I64" s="423"/>
      <c r="J64" s="377"/>
      <c r="K64" s="378"/>
      <c r="L64" s="378"/>
      <c r="M64" s="378"/>
      <c r="N64" s="378"/>
      <c r="O64" s="379"/>
      <c r="P64" s="379"/>
      <c r="Q64" s="379"/>
      <c r="R64" s="379"/>
      <c r="S64" s="379"/>
      <c r="T64" s="379"/>
      <c r="U64" s="379"/>
      <c r="V64" s="379"/>
      <c r="W64" s="379"/>
      <c r="X64" s="379"/>
      <c r="Y64" s="379"/>
      <c r="Z64" s="379"/>
      <c r="AA64" s="379"/>
      <c r="AB64" s="379"/>
      <c r="AC64" s="379"/>
      <c r="AD64" s="379"/>
      <c r="AE64" s="379"/>
      <c r="AF64" s="379"/>
      <c r="AG64" s="379"/>
      <c r="AH64" s="379"/>
      <c r="AI64" s="379"/>
      <c r="AJ64" s="379"/>
      <c r="AK64" s="379"/>
      <c r="AL64" s="379"/>
      <c r="AM64" s="379"/>
    </row>
    <row r="65" spans="1:39" ht="22.5" hidden="1" customHeight="1" thickTop="1">
      <c r="A65" s="397" t="s">
        <v>207</v>
      </c>
      <c r="B65" s="398"/>
      <c r="C65" s="398"/>
      <c r="D65" s="398"/>
      <c r="E65" s="398"/>
      <c r="F65" s="398"/>
      <c r="G65" s="398"/>
      <c r="H65" s="398"/>
      <c r="I65" s="399"/>
      <c r="J65" s="424">
        <f>SUM(J60:N64)</f>
        <v>0</v>
      </c>
      <c r="K65" s="425"/>
      <c r="L65" s="425"/>
      <c r="M65" s="425"/>
      <c r="N65" s="425"/>
      <c r="O65" s="420"/>
      <c r="P65" s="420"/>
      <c r="Q65" s="420"/>
      <c r="R65" s="420"/>
      <c r="S65" s="420"/>
      <c r="T65" s="420"/>
      <c r="U65" s="420"/>
      <c r="V65" s="420"/>
      <c r="W65" s="420"/>
      <c r="X65" s="420"/>
      <c r="Y65" s="420"/>
      <c r="Z65" s="420"/>
      <c r="AA65" s="420"/>
      <c r="AB65" s="420"/>
      <c r="AC65" s="420"/>
      <c r="AD65" s="420"/>
      <c r="AE65" s="420"/>
      <c r="AF65" s="420"/>
      <c r="AG65" s="420"/>
      <c r="AH65" s="420"/>
      <c r="AI65" s="420"/>
      <c r="AJ65" s="420"/>
      <c r="AK65" s="420"/>
      <c r="AL65" s="420"/>
      <c r="AM65" s="420"/>
    </row>
    <row r="66" spans="1:39" ht="18" hidden="1" customHeight="1">
      <c r="A66" s="144"/>
      <c r="B66" s="218"/>
      <c r="C66" s="139"/>
      <c r="D66" s="218"/>
      <c r="E66" s="141"/>
      <c r="F66" s="218"/>
      <c r="G66" s="218"/>
      <c r="H66" s="218"/>
      <c r="I66" s="218"/>
      <c r="J66" s="140"/>
      <c r="K66" s="140"/>
      <c r="L66" s="140"/>
      <c r="M66" s="140"/>
      <c r="N66" s="140"/>
      <c r="O66" s="142"/>
      <c r="P66" s="143"/>
      <c r="Q66" s="144"/>
      <c r="R66" s="144"/>
      <c r="S66" s="140"/>
      <c r="T66" s="123"/>
      <c r="U66" s="140"/>
      <c r="V66" s="140"/>
      <c r="W66" s="140"/>
      <c r="X66" s="140"/>
      <c r="Y66" s="218"/>
      <c r="Z66" s="218"/>
      <c r="AA66" s="218"/>
      <c r="AB66" s="218"/>
      <c r="AC66" s="139"/>
      <c r="AD66" s="140"/>
      <c r="AE66" s="140"/>
      <c r="AF66" s="140"/>
      <c r="AG66" s="140"/>
      <c r="AH66" s="140"/>
      <c r="AI66" s="145"/>
      <c r="AJ66" s="145"/>
      <c r="AK66" s="145"/>
      <c r="AL66" s="145"/>
      <c r="AM66" s="140"/>
    </row>
    <row r="67" spans="1:39" s="99" customFormat="1" ht="20.25" customHeight="1">
      <c r="A67" s="196" t="s">
        <v>259</v>
      </c>
      <c r="B67" s="124"/>
      <c r="C67" s="219"/>
      <c r="D67" s="219"/>
      <c r="E67" s="219"/>
      <c r="F67" s="219"/>
      <c r="G67" s="219"/>
      <c r="H67" s="219"/>
      <c r="I67" s="125"/>
      <c r="J67" s="120"/>
      <c r="K67" s="102"/>
      <c r="L67" s="101"/>
      <c r="M67" s="101"/>
      <c r="N67" s="101"/>
      <c r="O67" s="101"/>
      <c r="P67" s="101"/>
      <c r="Q67" s="101"/>
      <c r="R67" s="101"/>
      <c r="S67" s="101"/>
      <c r="T67" s="101"/>
      <c r="U67" s="101"/>
      <c r="V67" s="101"/>
      <c r="W67" s="200"/>
      <c r="X67" s="200"/>
      <c r="Y67" s="200"/>
      <c r="Z67" s="200"/>
      <c r="AA67" s="201"/>
      <c r="AB67" s="201"/>
      <c r="AC67" s="201"/>
      <c r="AD67" s="200"/>
      <c r="AE67" s="200"/>
      <c r="AF67" s="200"/>
      <c r="AG67" s="200"/>
      <c r="AH67" s="200"/>
      <c r="AI67" s="202"/>
      <c r="AJ67" s="202"/>
      <c r="AK67" s="202"/>
      <c r="AL67" s="200"/>
      <c r="AM67" s="200"/>
    </row>
    <row r="68" spans="1:39" ht="18.75" customHeight="1">
      <c r="A68" s="126" t="s">
        <v>25</v>
      </c>
      <c r="B68" s="217"/>
      <c r="C68" s="128"/>
      <c r="D68" s="128"/>
      <c r="E68" s="128"/>
      <c r="F68" s="128"/>
      <c r="G68" s="128"/>
      <c r="H68" s="391"/>
      <c r="I68" s="392"/>
      <c r="J68" s="393"/>
      <c r="K68" s="361" t="s">
        <v>45</v>
      </c>
      <c r="L68" s="362"/>
      <c r="M68" s="362"/>
      <c r="N68" s="362"/>
      <c r="O68" s="362"/>
      <c r="P68" s="362"/>
      <c r="Q68" s="362"/>
      <c r="R68" s="362"/>
      <c r="S68" s="362"/>
      <c r="T68" s="362"/>
      <c r="U68" s="362"/>
      <c r="V68" s="362"/>
      <c r="W68" s="362"/>
      <c r="X68" s="362"/>
      <c r="Y68" s="362"/>
      <c r="Z68" s="362"/>
      <c r="AA68" s="362"/>
      <c r="AB68" s="362"/>
      <c r="AC68" s="362"/>
      <c r="AD68" s="362"/>
      <c r="AE68" s="362"/>
      <c r="AF68" s="129"/>
      <c r="AG68" s="130"/>
      <c r="AH68" s="130"/>
      <c r="AI68" s="131"/>
      <c r="AJ68" s="131"/>
      <c r="AK68" s="112"/>
      <c r="AL68" s="128"/>
      <c r="AM68" s="132"/>
    </row>
    <row r="69" spans="1:39" ht="24" customHeight="1">
      <c r="A69" s="133"/>
      <c r="B69" s="134"/>
      <c r="C69" s="384" t="s">
        <v>260</v>
      </c>
      <c r="D69" s="384"/>
      <c r="E69" s="384"/>
      <c r="F69" s="384"/>
      <c r="G69" s="384"/>
      <c r="H69" s="384"/>
      <c r="I69" s="384"/>
      <c r="J69" s="384"/>
      <c r="K69" s="384"/>
      <c r="L69" s="384"/>
      <c r="M69" s="384"/>
      <c r="N69" s="384"/>
      <c r="O69" s="384"/>
      <c r="P69" s="384"/>
      <c r="Q69" s="384"/>
      <c r="R69" s="384"/>
      <c r="S69" s="384"/>
      <c r="T69" s="384"/>
      <c r="U69" s="384"/>
      <c r="V69" s="384"/>
      <c r="W69" s="384"/>
      <c r="X69" s="384"/>
      <c r="Y69" s="384"/>
      <c r="Z69" s="384"/>
      <c r="AA69" s="384"/>
      <c r="AB69" s="384"/>
      <c r="AC69" s="384"/>
      <c r="AD69" s="384"/>
      <c r="AE69" s="384"/>
      <c r="AF69" s="384"/>
      <c r="AG69" s="384"/>
      <c r="AH69" s="384"/>
      <c r="AI69" s="384"/>
      <c r="AJ69" s="384"/>
      <c r="AK69" s="384"/>
      <c r="AL69" s="384"/>
      <c r="AM69" s="385"/>
    </row>
    <row r="70" spans="1:39" ht="24" customHeight="1">
      <c r="A70" s="137"/>
      <c r="B70" s="176"/>
      <c r="C70" s="388"/>
      <c r="D70" s="388"/>
      <c r="E70" s="388"/>
      <c r="F70" s="388"/>
      <c r="G70" s="388"/>
      <c r="H70" s="388"/>
      <c r="I70" s="388"/>
      <c r="J70" s="388"/>
      <c r="K70" s="388"/>
      <c r="L70" s="388"/>
      <c r="M70" s="388"/>
      <c r="N70" s="388"/>
      <c r="O70" s="388"/>
      <c r="P70" s="388"/>
      <c r="Q70" s="388"/>
      <c r="R70" s="388"/>
      <c r="S70" s="388"/>
      <c r="T70" s="388"/>
      <c r="U70" s="388"/>
      <c r="V70" s="388"/>
      <c r="W70" s="388"/>
      <c r="X70" s="388"/>
      <c r="Y70" s="388"/>
      <c r="Z70" s="388"/>
      <c r="AA70" s="388"/>
      <c r="AB70" s="388"/>
      <c r="AC70" s="388"/>
      <c r="AD70" s="388"/>
      <c r="AE70" s="388"/>
      <c r="AF70" s="388"/>
      <c r="AG70" s="388"/>
      <c r="AH70" s="388"/>
      <c r="AI70" s="388"/>
      <c r="AJ70" s="388"/>
      <c r="AK70" s="388"/>
      <c r="AL70" s="388"/>
      <c r="AM70" s="389"/>
    </row>
    <row r="71" spans="1:39" ht="18" customHeight="1">
      <c r="A71" s="177" t="s">
        <v>167</v>
      </c>
      <c r="B71" s="146"/>
      <c r="C71" s="146"/>
      <c r="D71" s="146"/>
      <c r="E71" s="146"/>
      <c r="F71" s="146"/>
      <c r="G71" s="146"/>
      <c r="H71" s="146"/>
      <c r="I71" s="146"/>
      <c r="J71" s="146"/>
      <c r="K71" s="146"/>
      <c r="L71" s="146"/>
      <c r="M71" s="146"/>
      <c r="N71" s="146"/>
      <c r="O71" s="146"/>
      <c r="P71" s="146"/>
      <c r="Q71" s="146"/>
      <c r="R71" s="146"/>
      <c r="S71" s="146"/>
      <c r="T71" s="146"/>
      <c r="U71" s="146"/>
      <c r="V71" s="146"/>
      <c r="W71" s="146"/>
      <c r="X71" s="146"/>
      <c r="Y71" s="146"/>
      <c r="Z71" s="146"/>
      <c r="AA71" s="146"/>
      <c r="AB71" s="146"/>
      <c r="AC71" s="146"/>
      <c r="AD71" s="146"/>
      <c r="AE71" s="146"/>
      <c r="AF71" s="146"/>
      <c r="AG71" s="146"/>
      <c r="AH71" s="146"/>
      <c r="AI71" s="146"/>
      <c r="AJ71" s="146"/>
    </row>
    <row r="72" spans="1:39" ht="18" customHeight="1">
      <c r="A72" s="358" t="s">
        <v>26</v>
      </c>
      <c r="B72" s="359"/>
      <c r="C72" s="359"/>
      <c r="D72" s="359"/>
      <c r="E72" s="359"/>
      <c r="F72" s="359"/>
      <c r="G72" s="359"/>
      <c r="H72" s="359"/>
      <c r="I72" s="395"/>
      <c r="J72" s="358" t="s">
        <v>29</v>
      </c>
      <c r="K72" s="359"/>
      <c r="L72" s="359"/>
      <c r="M72" s="359"/>
      <c r="N72" s="359"/>
      <c r="O72" s="360" t="s">
        <v>27</v>
      </c>
      <c r="P72" s="360"/>
      <c r="Q72" s="360"/>
      <c r="R72" s="360"/>
      <c r="S72" s="360"/>
      <c r="T72" s="360"/>
      <c r="U72" s="360"/>
      <c r="V72" s="360"/>
      <c r="W72" s="360"/>
      <c r="X72" s="360"/>
      <c r="Y72" s="360"/>
      <c r="Z72" s="360"/>
      <c r="AA72" s="360"/>
      <c r="AB72" s="360"/>
      <c r="AC72" s="360"/>
      <c r="AD72" s="360"/>
      <c r="AE72" s="360"/>
      <c r="AF72" s="360"/>
      <c r="AG72" s="360"/>
      <c r="AH72" s="360"/>
      <c r="AI72" s="360"/>
      <c r="AJ72" s="360"/>
      <c r="AK72" s="360"/>
      <c r="AL72" s="360"/>
      <c r="AM72" s="360"/>
    </row>
    <row r="73" spans="1:39" ht="9.75" customHeight="1">
      <c r="A73" s="354"/>
      <c r="B73" s="355"/>
      <c r="C73" s="355"/>
      <c r="D73" s="355"/>
      <c r="E73" s="355"/>
      <c r="F73" s="355"/>
      <c r="G73" s="355"/>
      <c r="H73" s="355"/>
      <c r="I73" s="356"/>
      <c r="J73" s="400"/>
      <c r="K73" s="401"/>
      <c r="L73" s="401"/>
      <c r="M73" s="401"/>
      <c r="N73" s="401"/>
      <c r="O73" s="402"/>
      <c r="P73" s="402"/>
      <c r="Q73" s="402"/>
      <c r="R73" s="402"/>
      <c r="S73" s="402"/>
      <c r="T73" s="402"/>
      <c r="U73" s="402"/>
      <c r="V73" s="402"/>
      <c r="W73" s="402"/>
      <c r="X73" s="402"/>
      <c r="Y73" s="402"/>
      <c r="Z73" s="402"/>
      <c r="AA73" s="402"/>
      <c r="AB73" s="402"/>
      <c r="AC73" s="402"/>
      <c r="AD73" s="402"/>
      <c r="AE73" s="402"/>
      <c r="AF73" s="402"/>
      <c r="AG73" s="402"/>
      <c r="AH73" s="402"/>
      <c r="AI73" s="402"/>
      <c r="AJ73" s="402"/>
      <c r="AK73" s="402"/>
      <c r="AL73" s="402"/>
      <c r="AM73" s="402"/>
    </row>
    <row r="74" spans="1:39" ht="9.75" customHeight="1">
      <c r="A74" s="354"/>
      <c r="B74" s="355"/>
      <c r="C74" s="355"/>
      <c r="D74" s="355"/>
      <c r="E74" s="355"/>
      <c r="F74" s="355"/>
      <c r="G74" s="355"/>
      <c r="H74" s="355"/>
      <c r="I74" s="356"/>
      <c r="J74" s="367"/>
      <c r="K74" s="367"/>
      <c r="L74" s="367"/>
      <c r="M74" s="367"/>
      <c r="N74" s="367"/>
      <c r="O74" s="368"/>
      <c r="P74" s="368"/>
      <c r="Q74" s="368"/>
      <c r="R74" s="368"/>
      <c r="S74" s="368"/>
      <c r="T74" s="368"/>
      <c r="U74" s="368"/>
      <c r="V74" s="368"/>
      <c r="W74" s="368"/>
      <c r="X74" s="368"/>
      <c r="Y74" s="368"/>
      <c r="Z74" s="368"/>
      <c r="AA74" s="368"/>
      <c r="AB74" s="368"/>
      <c r="AC74" s="368"/>
      <c r="AD74" s="368"/>
      <c r="AE74" s="368"/>
      <c r="AF74" s="368"/>
      <c r="AG74" s="368"/>
      <c r="AH74" s="368"/>
      <c r="AI74" s="368"/>
      <c r="AJ74" s="368"/>
      <c r="AK74" s="368"/>
      <c r="AL74" s="368"/>
      <c r="AM74" s="368"/>
    </row>
    <row r="75" spans="1:39" ht="9.75" customHeight="1">
      <c r="A75" s="354"/>
      <c r="B75" s="355"/>
      <c r="C75" s="355"/>
      <c r="D75" s="355"/>
      <c r="E75" s="355"/>
      <c r="F75" s="355"/>
      <c r="G75" s="355"/>
      <c r="H75" s="355"/>
      <c r="I75" s="356"/>
      <c r="J75" s="367"/>
      <c r="K75" s="367"/>
      <c r="L75" s="367"/>
      <c r="M75" s="367"/>
      <c r="N75" s="367"/>
      <c r="O75" s="368"/>
      <c r="P75" s="368"/>
      <c r="Q75" s="368"/>
      <c r="R75" s="368"/>
      <c r="S75" s="368"/>
      <c r="T75" s="368"/>
      <c r="U75" s="368"/>
      <c r="V75" s="368"/>
      <c r="W75" s="368"/>
      <c r="X75" s="368"/>
      <c r="Y75" s="368"/>
      <c r="Z75" s="368"/>
      <c r="AA75" s="368"/>
      <c r="AB75" s="368"/>
      <c r="AC75" s="368"/>
      <c r="AD75" s="368"/>
      <c r="AE75" s="368"/>
      <c r="AF75" s="368"/>
      <c r="AG75" s="368"/>
      <c r="AH75" s="368"/>
      <c r="AI75" s="368"/>
      <c r="AJ75" s="368"/>
      <c r="AK75" s="368"/>
      <c r="AL75" s="368"/>
      <c r="AM75" s="368"/>
    </row>
    <row r="76" spans="1:39" ht="9.75" customHeight="1">
      <c r="A76" s="354"/>
      <c r="B76" s="355"/>
      <c r="C76" s="355"/>
      <c r="D76" s="355"/>
      <c r="E76" s="355"/>
      <c r="F76" s="355"/>
      <c r="G76" s="355"/>
      <c r="H76" s="355"/>
      <c r="I76" s="356"/>
      <c r="J76" s="367"/>
      <c r="K76" s="367"/>
      <c r="L76" s="367"/>
      <c r="M76" s="367"/>
      <c r="N76" s="367"/>
      <c r="O76" s="368"/>
      <c r="P76" s="368"/>
      <c r="Q76" s="368"/>
      <c r="R76" s="368"/>
      <c r="S76" s="368"/>
      <c r="T76" s="368"/>
      <c r="U76" s="368"/>
      <c r="V76" s="368"/>
      <c r="W76" s="368"/>
      <c r="X76" s="368"/>
      <c r="Y76" s="368"/>
      <c r="Z76" s="368"/>
      <c r="AA76" s="368"/>
      <c r="AB76" s="368"/>
      <c r="AC76" s="368"/>
      <c r="AD76" s="368"/>
      <c r="AE76" s="368"/>
      <c r="AF76" s="368"/>
      <c r="AG76" s="368"/>
      <c r="AH76" s="368"/>
      <c r="AI76" s="368"/>
      <c r="AJ76" s="368"/>
      <c r="AK76" s="368"/>
      <c r="AL76" s="368"/>
      <c r="AM76" s="368"/>
    </row>
    <row r="77" spans="1:39" ht="9.75" customHeight="1" thickBot="1">
      <c r="A77" s="421"/>
      <c r="B77" s="422"/>
      <c r="C77" s="422"/>
      <c r="D77" s="422"/>
      <c r="E77" s="422"/>
      <c r="F77" s="422"/>
      <c r="G77" s="422"/>
      <c r="H77" s="422"/>
      <c r="I77" s="423"/>
      <c r="J77" s="377"/>
      <c r="K77" s="378"/>
      <c r="L77" s="378"/>
      <c r="M77" s="378"/>
      <c r="N77" s="378"/>
      <c r="O77" s="379"/>
      <c r="P77" s="379"/>
      <c r="Q77" s="379"/>
      <c r="R77" s="379"/>
      <c r="S77" s="379"/>
      <c r="T77" s="379"/>
      <c r="U77" s="379"/>
      <c r="V77" s="379"/>
      <c r="W77" s="379"/>
      <c r="X77" s="379"/>
      <c r="Y77" s="379"/>
      <c r="Z77" s="379"/>
      <c r="AA77" s="379"/>
      <c r="AB77" s="379"/>
      <c r="AC77" s="379"/>
      <c r="AD77" s="379"/>
      <c r="AE77" s="379"/>
      <c r="AF77" s="379"/>
      <c r="AG77" s="379"/>
      <c r="AH77" s="379"/>
      <c r="AI77" s="379"/>
      <c r="AJ77" s="379"/>
      <c r="AK77" s="379"/>
      <c r="AL77" s="379"/>
      <c r="AM77" s="379"/>
    </row>
    <row r="78" spans="1:39" ht="22.5" customHeight="1" thickTop="1">
      <c r="A78" s="397" t="s">
        <v>207</v>
      </c>
      <c r="B78" s="398"/>
      <c r="C78" s="398"/>
      <c r="D78" s="398"/>
      <c r="E78" s="398"/>
      <c r="F78" s="398"/>
      <c r="G78" s="398"/>
      <c r="H78" s="398"/>
      <c r="I78" s="399"/>
      <c r="J78" s="424">
        <f>SUM(J73:N77)</f>
        <v>0</v>
      </c>
      <c r="K78" s="425"/>
      <c r="L78" s="425"/>
      <c r="M78" s="425"/>
      <c r="N78" s="425"/>
      <c r="O78" s="420"/>
      <c r="P78" s="420"/>
      <c r="Q78" s="420"/>
      <c r="R78" s="420"/>
      <c r="S78" s="420"/>
      <c r="T78" s="420"/>
      <c r="U78" s="420"/>
      <c r="V78" s="420"/>
      <c r="W78" s="420"/>
      <c r="X78" s="420"/>
      <c r="Y78" s="420"/>
      <c r="Z78" s="420"/>
      <c r="AA78" s="420"/>
      <c r="AB78" s="420"/>
      <c r="AC78" s="420"/>
      <c r="AD78" s="420"/>
      <c r="AE78" s="420"/>
      <c r="AF78" s="420"/>
      <c r="AG78" s="420"/>
      <c r="AH78" s="420"/>
      <c r="AI78" s="420"/>
      <c r="AJ78" s="420"/>
      <c r="AK78" s="420"/>
      <c r="AL78" s="420"/>
      <c r="AM78" s="420"/>
    </row>
    <row r="79" spans="1:39" ht="18" customHeight="1">
      <c r="A79" s="144"/>
      <c r="B79" s="218"/>
      <c r="C79" s="139"/>
      <c r="D79" s="218"/>
      <c r="E79" s="141"/>
      <c r="F79" s="218"/>
      <c r="G79" s="218"/>
      <c r="H79" s="218"/>
      <c r="I79" s="218"/>
      <c r="J79" s="140"/>
      <c r="K79" s="140"/>
      <c r="L79" s="140"/>
      <c r="M79" s="140"/>
      <c r="N79" s="140"/>
      <c r="O79" s="142"/>
      <c r="P79" s="143"/>
      <c r="Q79" s="144"/>
      <c r="R79" s="144"/>
      <c r="S79" s="140"/>
      <c r="T79" s="123"/>
      <c r="U79" s="140"/>
      <c r="V79" s="140"/>
      <c r="W79" s="140"/>
      <c r="X79" s="140"/>
      <c r="Y79" s="218"/>
      <c r="Z79" s="218"/>
      <c r="AA79" s="218"/>
      <c r="AB79" s="218"/>
      <c r="AC79" s="139"/>
      <c r="AD79" s="140"/>
      <c r="AE79" s="140"/>
      <c r="AF79" s="140"/>
      <c r="AG79" s="140"/>
      <c r="AH79" s="140"/>
      <c r="AI79" s="145"/>
      <c r="AJ79" s="145"/>
      <c r="AK79" s="145"/>
      <c r="AL79" s="145"/>
      <c r="AM79" s="140"/>
    </row>
    <row r="80" spans="1:39" ht="18" customHeight="1">
      <c r="A80" s="205" t="s">
        <v>248</v>
      </c>
      <c r="B80" s="146"/>
      <c r="C80" s="146"/>
      <c r="D80" s="146"/>
      <c r="E80" s="146"/>
      <c r="G80" s="209"/>
      <c r="H80" s="340" t="s">
        <v>218</v>
      </c>
      <c r="I80" s="340"/>
      <c r="J80" s="340"/>
      <c r="K80" s="340"/>
      <c r="L80" s="340"/>
      <c r="M80" s="340"/>
      <c r="N80" s="340"/>
      <c r="O80" s="340"/>
      <c r="P80" s="340"/>
      <c r="Q80" s="340"/>
      <c r="R80" s="340"/>
      <c r="S80" s="340"/>
      <c r="T80" s="340"/>
      <c r="U80" s="340"/>
      <c r="V80" s="340"/>
      <c r="W80" s="340"/>
      <c r="X80" s="340"/>
      <c r="Y80" s="340"/>
      <c r="Z80" s="340"/>
      <c r="AA80" s="340"/>
      <c r="AB80" s="340"/>
      <c r="AC80" s="340"/>
      <c r="AD80" s="340"/>
      <c r="AE80" s="340"/>
      <c r="AF80" s="340"/>
      <c r="AG80" s="340"/>
      <c r="AH80" s="340"/>
      <c r="AI80" s="340"/>
      <c r="AJ80" s="340"/>
      <c r="AK80" s="340"/>
      <c r="AL80" s="340"/>
      <c r="AM80" s="340"/>
    </row>
    <row r="81" spans="1:39" ht="18" customHeight="1">
      <c r="A81" s="206" t="s">
        <v>213</v>
      </c>
      <c r="B81" s="207"/>
      <c r="C81" s="207"/>
      <c r="D81" s="207"/>
      <c r="E81" s="207"/>
      <c r="F81" s="341" t="s">
        <v>214</v>
      </c>
      <c r="G81" s="342"/>
      <c r="H81" s="342"/>
      <c r="I81" s="342"/>
      <c r="J81" s="342"/>
      <c r="K81" s="342"/>
      <c r="L81" s="342"/>
      <c r="M81" s="342"/>
      <c r="N81" s="343"/>
      <c r="O81" s="208" t="s">
        <v>215</v>
      </c>
      <c r="P81" s="207"/>
      <c r="Q81" s="207"/>
      <c r="R81" s="207"/>
      <c r="S81" s="207"/>
      <c r="T81" s="207"/>
      <c r="U81" s="341" t="s">
        <v>214</v>
      </c>
      <c r="V81" s="342"/>
      <c r="W81" s="342"/>
      <c r="X81" s="342"/>
      <c r="Y81" s="342"/>
      <c r="Z81" s="342"/>
      <c r="AA81" s="342"/>
      <c r="AB81" s="342"/>
      <c r="AC81" s="342"/>
      <c r="AD81" s="207" t="s">
        <v>216</v>
      </c>
      <c r="AE81" s="342" t="s">
        <v>214</v>
      </c>
      <c r="AF81" s="342"/>
      <c r="AG81" s="342"/>
      <c r="AH81" s="342"/>
      <c r="AI81" s="342"/>
      <c r="AJ81" s="342"/>
      <c r="AK81" s="342"/>
      <c r="AL81" s="342"/>
      <c r="AM81" s="343"/>
    </row>
    <row r="82" spans="1:39" ht="18" customHeight="1">
      <c r="A82" s="344"/>
      <c r="B82" s="344"/>
      <c r="C82" s="344"/>
      <c r="D82" s="344"/>
      <c r="E82" s="344"/>
      <c r="F82" s="344"/>
      <c r="G82" s="344"/>
      <c r="H82" s="344"/>
      <c r="I82" s="344"/>
      <c r="J82" s="344"/>
      <c r="K82" s="344"/>
      <c r="L82" s="344"/>
      <c r="M82" s="344"/>
      <c r="N82" s="344"/>
      <c r="O82" s="344"/>
      <c r="P82" s="344"/>
      <c r="Q82" s="344"/>
      <c r="R82" s="344"/>
      <c r="S82" s="344"/>
      <c r="T82" s="344"/>
      <c r="U82" s="344"/>
      <c r="V82" s="344"/>
      <c r="W82" s="344"/>
      <c r="X82" s="344"/>
      <c r="Y82" s="344"/>
      <c r="Z82" s="344"/>
      <c r="AA82" s="344"/>
      <c r="AB82" s="344"/>
      <c r="AC82" s="344"/>
      <c r="AD82" s="344"/>
      <c r="AE82" s="344"/>
      <c r="AF82" s="344"/>
      <c r="AG82" s="344"/>
      <c r="AH82" s="344"/>
      <c r="AI82" s="344"/>
      <c r="AJ82" s="344"/>
      <c r="AK82" s="344"/>
      <c r="AL82" s="344"/>
      <c r="AM82" s="344"/>
    </row>
    <row r="83" spans="1:39" ht="18" customHeight="1">
      <c r="A83" s="344"/>
      <c r="B83" s="344"/>
      <c r="C83" s="344"/>
      <c r="D83" s="344"/>
      <c r="E83" s="344"/>
      <c r="F83" s="344"/>
      <c r="G83" s="344"/>
      <c r="H83" s="344"/>
      <c r="I83" s="344"/>
      <c r="J83" s="344"/>
      <c r="K83" s="344"/>
      <c r="L83" s="344"/>
      <c r="M83" s="344"/>
      <c r="N83" s="344"/>
      <c r="O83" s="344"/>
      <c r="P83" s="344"/>
      <c r="Q83" s="344"/>
      <c r="R83" s="344"/>
      <c r="S83" s="344"/>
      <c r="T83" s="344"/>
      <c r="U83" s="344"/>
      <c r="V83" s="344"/>
      <c r="W83" s="344"/>
      <c r="X83" s="344"/>
      <c r="Y83" s="344"/>
      <c r="Z83" s="344"/>
      <c r="AA83" s="344"/>
      <c r="AB83" s="344"/>
      <c r="AC83" s="344"/>
      <c r="AD83" s="344"/>
      <c r="AE83" s="344"/>
      <c r="AF83" s="344"/>
      <c r="AG83" s="344"/>
      <c r="AH83" s="344"/>
      <c r="AI83" s="344"/>
      <c r="AJ83" s="344"/>
      <c r="AK83" s="344"/>
      <c r="AL83" s="344"/>
      <c r="AM83" s="344"/>
    </row>
    <row r="84" spans="1:39" ht="18" customHeight="1">
      <c r="A84" s="344"/>
      <c r="B84" s="344"/>
      <c r="C84" s="344"/>
      <c r="D84" s="344"/>
      <c r="E84" s="344"/>
      <c r="F84" s="344"/>
      <c r="G84" s="344"/>
      <c r="H84" s="344"/>
      <c r="I84" s="344"/>
      <c r="J84" s="344"/>
      <c r="K84" s="344"/>
      <c r="L84" s="344"/>
      <c r="M84" s="344"/>
      <c r="N84" s="344"/>
      <c r="O84" s="344"/>
      <c r="P84" s="344"/>
      <c r="Q84" s="344"/>
      <c r="R84" s="344"/>
      <c r="S84" s="344"/>
      <c r="T84" s="344"/>
      <c r="U84" s="344"/>
      <c r="V84" s="344"/>
      <c r="W84" s="344"/>
      <c r="X84" s="344"/>
      <c r="Y84" s="344"/>
      <c r="Z84" s="344"/>
      <c r="AA84" s="344"/>
      <c r="AB84" s="344"/>
      <c r="AC84" s="344"/>
      <c r="AD84" s="344"/>
      <c r="AE84" s="344"/>
      <c r="AF84" s="344"/>
      <c r="AG84" s="344"/>
      <c r="AH84" s="344"/>
      <c r="AI84" s="344"/>
      <c r="AJ84" s="344"/>
      <c r="AK84" s="344"/>
      <c r="AL84" s="344"/>
      <c r="AM84" s="344"/>
    </row>
    <row r="85" spans="1:39" ht="18" customHeight="1">
      <c r="A85" s="344"/>
      <c r="B85" s="344"/>
      <c r="C85" s="344"/>
      <c r="D85" s="344"/>
      <c r="E85" s="344"/>
      <c r="F85" s="344"/>
      <c r="G85" s="344"/>
      <c r="H85" s="344"/>
      <c r="I85" s="344"/>
      <c r="J85" s="344"/>
      <c r="K85" s="344"/>
      <c r="L85" s="344"/>
      <c r="M85" s="344"/>
      <c r="N85" s="344"/>
      <c r="O85" s="344"/>
      <c r="P85" s="344"/>
      <c r="Q85" s="344"/>
      <c r="R85" s="344"/>
      <c r="S85" s="344"/>
      <c r="T85" s="344"/>
      <c r="U85" s="344"/>
      <c r="V85" s="344"/>
      <c r="W85" s="344"/>
      <c r="X85" s="344"/>
      <c r="Y85" s="344"/>
      <c r="Z85" s="344"/>
      <c r="AA85" s="344"/>
      <c r="AB85" s="344"/>
      <c r="AC85" s="344"/>
      <c r="AD85" s="344"/>
      <c r="AE85" s="344"/>
      <c r="AF85" s="344"/>
      <c r="AG85" s="344"/>
      <c r="AH85" s="344"/>
      <c r="AI85" s="344"/>
      <c r="AJ85" s="344"/>
      <c r="AK85" s="344"/>
      <c r="AL85" s="344"/>
      <c r="AM85" s="344"/>
    </row>
  </sheetData>
  <sheetProtection formatCells="0" formatColumns="0" formatRows="0" insertColumns="0" insertRows="0" autoFilter="0"/>
  <mergeCells count="137">
    <mergeCell ref="S8:Y8"/>
    <mergeCell ref="AG8:AM8"/>
    <mergeCell ref="L9:AM9"/>
    <mergeCell ref="A10:H11"/>
    <mergeCell ref="A13:V13"/>
    <mergeCell ref="W13:Z13"/>
    <mergeCell ref="AA13:AC13"/>
    <mergeCell ref="AD13:AE13"/>
    <mergeCell ref="AF13:AH13"/>
    <mergeCell ref="AI13:AK13"/>
    <mergeCell ref="A3:A9"/>
    <mergeCell ref="L3:AF3"/>
    <mergeCell ref="AG3:AM3"/>
    <mergeCell ref="L4:AF4"/>
    <mergeCell ref="AG4:AM4"/>
    <mergeCell ref="L5:AM5"/>
    <mergeCell ref="B6:K7"/>
    <mergeCell ref="Q6:R6"/>
    <mergeCell ref="T6:V6"/>
    <mergeCell ref="L7:AM7"/>
    <mergeCell ref="A23:I23"/>
    <mergeCell ref="J23:N23"/>
    <mergeCell ref="O23:AM23"/>
    <mergeCell ref="A24:I24"/>
    <mergeCell ref="J24:N24"/>
    <mergeCell ref="O24:AM24"/>
    <mergeCell ref="AL13:AM13"/>
    <mergeCell ref="AF14:AM14"/>
    <mergeCell ref="H15:J15"/>
    <mergeCell ref="K15:AE15"/>
    <mergeCell ref="C16:AM20"/>
    <mergeCell ref="A22:I22"/>
    <mergeCell ref="J22:N22"/>
    <mergeCell ref="O22:AM22"/>
    <mergeCell ref="A27:I27"/>
    <mergeCell ref="J27:N27"/>
    <mergeCell ref="O27:AM27"/>
    <mergeCell ref="A28:I28"/>
    <mergeCell ref="J28:N28"/>
    <mergeCell ref="O28:AM28"/>
    <mergeCell ref="A25:I25"/>
    <mergeCell ref="J25:N25"/>
    <mergeCell ref="O25:AM25"/>
    <mergeCell ref="A26:I26"/>
    <mergeCell ref="J26:N26"/>
    <mergeCell ref="O26:AM26"/>
    <mergeCell ref="A39:I39"/>
    <mergeCell ref="J39:N39"/>
    <mergeCell ref="O39:AM39"/>
    <mergeCell ref="A40:I40"/>
    <mergeCell ref="J40:N40"/>
    <mergeCell ref="O40:AM40"/>
    <mergeCell ref="H31:J31"/>
    <mergeCell ref="K31:AE31"/>
    <mergeCell ref="C32:AM36"/>
    <mergeCell ref="A38:I38"/>
    <mergeCell ref="J38:N38"/>
    <mergeCell ref="O38:AM38"/>
    <mergeCell ref="AF37:AM37"/>
    <mergeCell ref="A43:I43"/>
    <mergeCell ref="J43:N43"/>
    <mergeCell ref="O43:AM43"/>
    <mergeCell ref="A44:I44"/>
    <mergeCell ref="J44:N44"/>
    <mergeCell ref="O44:AM44"/>
    <mergeCell ref="A41:I41"/>
    <mergeCell ref="J41:N41"/>
    <mergeCell ref="O41:AM41"/>
    <mergeCell ref="A42:I42"/>
    <mergeCell ref="J42:N42"/>
    <mergeCell ref="O42:AM42"/>
    <mergeCell ref="AI53:AK53"/>
    <mergeCell ref="AL53:AM53"/>
    <mergeCell ref="AF54:AM54"/>
    <mergeCell ref="H55:J55"/>
    <mergeCell ref="K55:AE55"/>
    <mergeCell ref="C56:AM57"/>
    <mergeCell ref="H46:AM46"/>
    <mergeCell ref="F47:N47"/>
    <mergeCell ref="U47:AC47"/>
    <mergeCell ref="AE47:AM47"/>
    <mergeCell ref="A48:AM51"/>
    <mergeCell ref="A53:V53"/>
    <mergeCell ref="W53:Z53"/>
    <mergeCell ref="AA53:AC53"/>
    <mergeCell ref="AD53:AE53"/>
    <mergeCell ref="AF53:AH53"/>
    <mergeCell ref="A61:I61"/>
    <mergeCell ref="J61:N61"/>
    <mergeCell ref="O61:AM61"/>
    <mergeCell ref="A62:I62"/>
    <mergeCell ref="J62:N62"/>
    <mergeCell ref="O62:AM62"/>
    <mergeCell ref="A59:I59"/>
    <mergeCell ref="J59:N59"/>
    <mergeCell ref="O59:AM59"/>
    <mergeCell ref="A60:I60"/>
    <mergeCell ref="J60:N60"/>
    <mergeCell ref="O60:AM60"/>
    <mergeCell ref="A65:I65"/>
    <mergeCell ref="J65:N65"/>
    <mergeCell ref="O65:AM65"/>
    <mergeCell ref="H68:J68"/>
    <mergeCell ref="K68:AE68"/>
    <mergeCell ref="C69:AM70"/>
    <mergeCell ref="A63:I63"/>
    <mergeCell ref="J63:N63"/>
    <mergeCell ref="O63:AM63"/>
    <mergeCell ref="A64:I64"/>
    <mergeCell ref="J64:N64"/>
    <mergeCell ref="O64:AM64"/>
    <mergeCell ref="A74:I74"/>
    <mergeCell ref="J74:N74"/>
    <mergeCell ref="O74:AM74"/>
    <mergeCell ref="A75:I75"/>
    <mergeCell ref="J75:N75"/>
    <mergeCell ref="O75:AM75"/>
    <mergeCell ref="A72:I72"/>
    <mergeCell ref="J72:N72"/>
    <mergeCell ref="O72:AM72"/>
    <mergeCell ref="A73:I73"/>
    <mergeCell ref="J73:N73"/>
    <mergeCell ref="O73:AM73"/>
    <mergeCell ref="A82:AM85"/>
    <mergeCell ref="A78:I78"/>
    <mergeCell ref="J78:N78"/>
    <mergeCell ref="O78:AM78"/>
    <mergeCell ref="H80:AM80"/>
    <mergeCell ref="F81:N81"/>
    <mergeCell ref="U81:AC81"/>
    <mergeCell ref="AE81:AM81"/>
    <mergeCell ref="A76:I76"/>
    <mergeCell ref="J76:N76"/>
    <mergeCell ref="O76:AM76"/>
    <mergeCell ref="A77:I77"/>
    <mergeCell ref="J77:N77"/>
    <mergeCell ref="O77:AM77"/>
  </mergeCells>
  <phoneticPr fontId="3"/>
  <dataValidations count="3">
    <dataValidation type="list" allowBlank="1" showInputMessage="1" showErrorMessage="1" sqref="H55:J55 H68:J68">
      <formula1>"①,②"</formula1>
    </dataValidation>
    <dataValidation type="list" allowBlank="1" showInputMessage="1" showErrorMessage="1" sqref="H15:J15 H31:J31">
      <formula1>"①,②,③,④,⑤"</formula1>
    </dataValidation>
    <dataValidation imeMode="halfAlpha" allowBlank="1" showInputMessage="1" showErrorMessage="1" sqref="AD29:AH29 S45:X45 AM29 J29:N29 S29:X29 AD45:AH45 AM45 J66:N66 S66:X66 AD66:AH66 AM66 J45:N45 S79:X79 AD79:AH79 AM79 J79:N79 S52:X52 AD52:AH52 AM52 J52:N52"/>
  </dataValidations>
  <printOptions horizontalCentered="1"/>
  <pageMargins left="0.55118110236220474" right="0.55118110236220474" top="0.82677165354330717" bottom="0.23622047244094491" header="0.51181102362204722" footer="0.35433070866141736"/>
  <pageSetup paperSize="9" scale="88" orientation="portrait" r:id="rId1"/>
  <headerFooter alignWithMargins="0"/>
  <rowBreaks count="1" manualBreakCount="1">
    <brk id="52" min="3" max="38" man="1"/>
  </rowBreaks>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nchor moveWithCells="1">
                  <from>
                    <xdr:col>7</xdr:col>
                    <xdr:colOff>152400</xdr:colOff>
                    <xdr:row>9</xdr:row>
                    <xdr:rowOff>0</xdr:rowOff>
                  </from>
                  <to>
                    <xdr:col>9</xdr:col>
                    <xdr:colOff>28575</xdr:colOff>
                    <xdr:row>10</xdr:row>
                    <xdr:rowOff>28575</xdr:rowOff>
                  </to>
                </anchor>
              </controlPr>
            </control>
          </mc:Choice>
        </mc:AlternateContent>
        <mc:AlternateContent xmlns:mc="http://schemas.openxmlformats.org/markup-compatibility/2006">
          <mc:Choice Requires="x14">
            <control shapeId="32770" r:id="rId5" name="Check Box 2">
              <controlPr defaultSize="0" autoFill="0" autoLine="0" autoPict="0">
                <anchor moveWithCells="1">
                  <from>
                    <xdr:col>7</xdr:col>
                    <xdr:colOff>152400</xdr:colOff>
                    <xdr:row>9</xdr:row>
                    <xdr:rowOff>219075</xdr:rowOff>
                  </from>
                  <to>
                    <xdr:col>9</xdr:col>
                    <xdr:colOff>28575</xdr:colOff>
                    <xdr:row>11</xdr:row>
                    <xdr:rowOff>19050</xdr:rowOff>
                  </to>
                </anchor>
              </controlPr>
            </control>
          </mc:Choice>
        </mc:AlternateContent>
        <mc:AlternateContent xmlns:mc="http://schemas.openxmlformats.org/markup-compatibility/2006">
          <mc:Choice Requires="x14">
            <control shapeId="32774" r:id="rId6" name="Check Box 6">
              <controlPr defaultSize="0" autoFill="0" autoLine="0" autoPict="0">
                <anchor moveWithCells="1">
                  <from>
                    <xdr:col>7</xdr:col>
                    <xdr:colOff>152400</xdr:colOff>
                    <xdr:row>9</xdr:row>
                    <xdr:rowOff>0</xdr:rowOff>
                  </from>
                  <to>
                    <xdr:col>9</xdr:col>
                    <xdr:colOff>28575</xdr:colOff>
                    <xdr:row>10</xdr:row>
                    <xdr:rowOff>28575</xdr:rowOff>
                  </to>
                </anchor>
              </controlPr>
            </control>
          </mc:Choice>
        </mc:AlternateContent>
        <mc:AlternateContent xmlns:mc="http://schemas.openxmlformats.org/markup-compatibility/2006">
          <mc:Choice Requires="x14">
            <control shapeId="32775" r:id="rId7" name="Check Box 7">
              <controlPr defaultSize="0" autoFill="0" autoLine="0" autoPict="0">
                <anchor moveWithCells="1">
                  <from>
                    <xdr:col>7</xdr:col>
                    <xdr:colOff>152400</xdr:colOff>
                    <xdr:row>9</xdr:row>
                    <xdr:rowOff>219075</xdr:rowOff>
                  </from>
                  <to>
                    <xdr:col>9</xdr:col>
                    <xdr:colOff>28575</xdr:colOff>
                    <xdr:row>11</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基準単価!$D$7:$D$35</xm:f>
          </x14:formula1>
          <xm:sqref>L5:AM5</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AN85"/>
  <sheetViews>
    <sheetView view="pageBreakPreview" zoomScale="145" zoomScaleNormal="120" zoomScaleSheetLayoutView="145" workbookViewId="0">
      <selection activeCell="AF11" sqref="AF11"/>
    </sheetView>
  </sheetViews>
  <sheetFormatPr defaultColWidth="2.25" defaultRowHeight="13.5"/>
  <cols>
    <col min="1" max="39" width="2.375" style="94" customWidth="1"/>
    <col min="40" max="40" width="2.25" style="94"/>
    <col min="41" max="41" width="2.25" style="94" customWidth="1"/>
    <col min="42" max="16384" width="2.25" style="94"/>
  </cols>
  <sheetData>
    <row r="1" spans="1:40">
      <c r="A1" s="93" t="s">
        <v>221</v>
      </c>
    </row>
    <row r="3" spans="1:40" s="99" customFormat="1" ht="12" customHeight="1">
      <c r="A3" s="346" t="s">
        <v>23</v>
      </c>
      <c r="B3" s="95" t="s">
        <v>0</v>
      </c>
      <c r="C3" s="96"/>
      <c r="D3" s="96"/>
      <c r="E3" s="97"/>
      <c r="F3" s="97"/>
      <c r="G3" s="97"/>
      <c r="H3" s="97"/>
      <c r="I3" s="97"/>
      <c r="J3" s="97"/>
      <c r="K3" s="98"/>
      <c r="L3" s="258"/>
      <c r="M3" s="259"/>
      <c r="N3" s="259"/>
      <c r="O3" s="259"/>
      <c r="P3" s="259"/>
      <c r="Q3" s="259"/>
      <c r="R3" s="259"/>
      <c r="S3" s="259"/>
      <c r="T3" s="259"/>
      <c r="U3" s="259"/>
      <c r="V3" s="259"/>
      <c r="W3" s="259"/>
      <c r="X3" s="259"/>
      <c r="Y3" s="259"/>
      <c r="Z3" s="259"/>
      <c r="AA3" s="259"/>
      <c r="AB3" s="259"/>
      <c r="AC3" s="259"/>
      <c r="AD3" s="259"/>
      <c r="AE3" s="259"/>
      <c r="AF3" s="260"/>
      <c r="AG3" s="405" t="s">
        <v>107</v>
      </c>
      <c r="AH3" s="406"/>
      <c r="AI3" s="406"/>
      <c r="AJ3" s="406"/>
      <c r="AK3" s="406"/>
      <c r="AL3" s="406"/>
      <c r="AM3" s="407"/>
    </row>
    <row r="4" spans="1:40" s="99" customFormat="1" ht="20.25" customHeight="1">
      <c r="A4" s="347"/>
      <c r="B4" s="100" t="s">
        <v>21</v>
      </c>
      <c r="C4" s="101"/>
      <c r="D4" s="101"/>
      <c r="E4" s="102"/>
      <c r="F4" s="102"/>
      <c r="G4" s="102"/>
      <c r="H4" s="102"/>
      <c r="I4" s="102"/>
      <c r="J4" s="102"/>
      <c r="K4" s="103"/>
      <c r="L4" s="369"/>
      <c r="M4" s="370"/>
      <c r="N4" s="370"/>
      <c r="O4" s="370"/>
      <c r="P4" s="370"/>
      <c r="Q4" s="370"/>
      <c r="R4" s="370"/>
      <c r="S4" s="370"/>
      <c r="T4" s="370"/>
      <c r="U4" s="370"/>
      <c r="V4" s="370"/>
      <c r="W4" s="370"/>
      <c r="X4" s="370"/>
      <c r="Y4" s="370"/>
      <c r="Z4" s="370"/>
      <c r="AA4" s="370"/>
      <c r="AB4" s="370"/>
      <c r="AC4" s="370"/>
      <c r="AD4" s="370"/>
      <c r="AE4" s="370"/>
      <c r="AF4" s="371"/>
      <c r="AG4" s="408"/>
      <c r="AH4" s="409"/>
      <c r="AI4" s="409"/>
      <c r="AJ4" s="409"/>
      <c r="AK4" s="409"/>
      <c r="AL4" s="409"/>
      <c r="AM4" s="410"/>
    </row>
    <row r="5" spans="1:40" s="99" customFormat="1" ht="20.25" customHeight="1">
      <c r="A5" s="347"/>
      <c r="B5" s="104" t="s">
        <v>36</v>
      </c>
      <c r="C5" s="105"/>
      <c r="D5" s="105"/>
      <c r="E5" s="106"/>
      <c r="F5" s="106"/>
      <c r="G5" s="106"/>
      <c r="H5" s="106"/>
      <c r="I5" s="106"/>
      <c r="J5" s="106"/>
      <c r="K5" s="107"/>
      <c r="L5" s="374"/>
      <c r="M5" s="375"/>
      <c r="N5" s="375"/>
      <c r="O5" s="375"/>
      <c r="P5" s="375"/>
      <c r="Q5" s="375"/>
      <c r="R5" s="375"/>
      <c r="S5" s="375"/>
      <c r="T5" s="375"/>
      <c r="U5" s="375"/>
      <c r="V5" s="375"/>
      <c r="W5" s="375"/>
      <c r="X5" s="375"/>
      <c r="Y5" s="375"/>
      <c r="Z5" s="375"/>
      <c r="AA5" s="375"/>
      <c r="AB5" s="375"/>
      <c r="AC5" s="375"/>
      <c r="AD5" s="375"/>
      <c r="AE5" s="375"/>
      <c r="AF5" s="375"/>
      <c r="AG5" s="375"/>
      <c r="AH5" s="375"/>
      <c r="AI5" s="375"/>
      <c r="AJ5" s="375"/>
      <c r="AK5" s="375"/>
      <c r="AL5" s="375"/>
      <c r="AM5" s="376"/>
    </row>
    <row r="6" spans="1:40" s="99" customFormat="1" ht="13.5" customHeight="1">
      <c r="A6" s="347"/>
      <c r="B6" s="411" t="s">
        <v>37</v>
      </c>
      <c r="C6" s="412"/>
      <c r="D6" s="412"/>
      <c r="E6" s="412"/>
      <c r="F6" s="412"/>
      <c r="G6" s="412"/>
      <c r="H6" s="412"/>
      <c r="I6" s="412"/>
      <c r="J6" s="412"/>
      <c r="K6" s="413"/>
      <c r="L6" s="108" t="s">
        <v>7</v>
      </c>
      <c r="M6" s="108"/>
      <c r="N6" s="108"/>
      <c r="O6" s="108"/>
      <c r="P6" s="108"/>
      <c r="Q6" s="390"/>
      <c r="R6" s="390"/>
      <c r="S6" s="108" t="s">
        <v>8</v>
      </c>
      <c r="T6" s="390"/>
      <c r="U6" s="390"/>
      <c r="V6" s="390"/>
      <c r="W6" s="108" t="s">
        <v>9</v>
      </c>
      <c r="X6" s="108"/>
      <c r="Y6" s="108"/>
      <c r="Z6" s="108"/>
      <c r="AA6" s="108"/>
      <c r="AB6" s="108"/>
      <c r="AC6" s="109"/>
      <c r="AD6" s="108"/>
      <c r="AE6" s="108"/>
      <c r="AF6" s="108"/>
      <c r="AG6" s="108"/>
      <c r="AH6" s="108"/>
      <c r="AI6" s="108"/>
      <c r="AJ6" s="108"/>
      <c r="AK6" s="108"/>
      <c r="AL6" s="108"/>
      <c r="AM6" s="110"/>
    </row>
    <row r="7" spans="1:40" s="99" customFormat="1" ht="20.25" customHeight="1">
      <c r="A7" s="347"/>
      <c r="B7" s="414"/>
      <c r="C7" s="415"/>
      <c r="D7" s="415"/>
      <c r="E7" s="415"/>
      <c r="F7" s="415"/>
      <c r="G7" s="415"/>
      <c r="H7" s="415"/>
      <c r="I7" s="415"/>
      <c r="J7" s="415"/>
      <c r="K7" s="416"/>
      <c r="L7" s="369"/>
      <c r="M7" s="370"/>
      <c r="N7" s="370"/>
      <c r="O7" s="370"/>
      <c r="P7" s="370"/>
      <c r="Q7" s="370"/>
      <c r="R7" s="370"/>
      <c r="S7" s="370"/>
      <c r="T7" s="370"/>
      <c r="U7" s="370"/>
      <c r="V7" s="370"/>
      <c r="W7" s="370"/>
      <c r="X7" s="370"/>
      <c r="Y7" s="370"/>
      <c r="Z7" s="370"/>
      <c r="AA7" s="370"/>
      <c r="AB7" s="370"/>
      <c r="AC7" s="370"/>
      <c r="AD7" s="370"/>
      <c r="AE7" s="370"/>
      <c r="AF7" s="370"/>
      <c r="AG7" s="370"/>
      <c r="AH7" s="370"/>
      <c r="AI7" s="370"/>
      <c r="AJ7" s="370"/>
      <c r="AK7" s="370"/>
      <c r="AL7" s="370"/>
      <c r="AM7" s="371"/>
    </row>
    <row r="8" spans="1:40" s="99" customFormat="1" ht="20.25" customHeight="1">
      <c r="A8" s="347"/>
      <c r="B8" s="111" t="s">
        <v>10</v>
      </c>
      <c r="C8" s="112"/>
      <c r="D8" s="112"/>
      <c r="E8" s="113"/>
      <c r="F8" s="113"/>
      <c r="G8" s="113"/>
      <c r="H8" s="113"/>
      <c r="I8" s="113"/>
      <c r="J8" s="113"/>
      <c r="K8" s="113"/>
      <c r="L8" s="111" t="s">
        <v>11</v>
      </c>
      <c r="M8" s="113"/>
      <c r="N8" s="113"/>
      <c r="O8" s="113"/>
      <c r="P8" s="113"/>
      <c r="Q8" s="113"/>
      <c r="R8" s="114"/>
      <c r="S8" s="242"/>
      <c r="T8" s="243"/>
      <c r="U8" s="243"/>
      <c r="V8" s="243"/>
      <c r="W8" s="243"/>
      <c r="X8" s="243"/>
      <c r="Y8" s="244"/>
      <c r="Z8" s="111" t="s">
        <v>34</v>
      </c>
      <c r="AA8" s="113"/>
      <c r="AB8" s="113"/>
      <c r="AC8" s="113"/>
      <c r="AD8" s="113"/>
      <c r="AE8" s="113"/>
      <c r="AF8" s="114"/>
      <c r="AG8" s="242"/>
      <c r="AH8" s="243"/>
      <c r="AI8" s="243"/>
      <c r="AJ8" s="243"/>
      <c r="AK8" s="243"/>
      <c r="AL8" s="243"/>
      <c r="AM8" s="244"/>
    </row>
    <row r="9" spans="1:40" s="99" customFormat="1" ht="20.25" customHeight="1">
      <c r="A9" s="347"/>
      <c r="B9" s="111" t="s">
        <v>22</v>
      </c>
      <c r="C9" s="112"/>
      <c r="D9" s="112"/>
      <c r="E9" s="113"/>
      <c r="F9" s="113"/>
      <c r="G9" s="113"/>
      <c r="H9" s="113"/>
      <c r="I9" s="113"/>
      <c r="J9" s="113"/>
      <c r="K9" s="113"/>
      <c r="L9" s="242"/>
      <c r="M9" s="243"/>
      <c r="N9" s="243"/>
      <c r="O9" s="243"/>
      <c r="P9" s="243"/>
      <c r="Q9" s="243"/>
      <c r="R9" s="243"/>
      <c r="S9" s="243"/>
      <c r="T9" s="243"/>
      <c r="U9" s="243"/>
      <c r="V9" s="243"/>
      <c r="W9" s="243"/>
      <c r="X9" s="243"/>
      <c r="Y9" s="243"/>
      <c r="Z9" s="243"/>
      <c r="AA9" s="243"/>
      <c r="AB9" s="243"/>
      <c r="AC9" s="243"/>
      <c r="AD9" s="243"/>
      <c r="AE9" s="243"/>
      <c r="AF9" s="243"/>
      <c r="AG9" s="243"/>
      <c r="AH9" s="243"/>
      <c r="AI9" s="243"/>
      <c r="AJ9" s="243"/>
      <c r="AK9" s="243"/>
      <c r="AL9" s="243"/>
      <c r="AM9" s="244"/>
    </row>
    <row r="10" spans="1:40" s="99" customFormat="1" ht="18" customHeight="1">
      <c r="A10" s="348" t="s">
        <v>24</v>
      </c>
      <c r="B10" s="349"/>
      <c r="C10" s="349"/>
      <c r="D10" s="349"/>
      <c r="E10" s="349"/>
      <c r="F10" s="349"/>
      <c r="G10" s="349"/>
      <c r="H10" s="350"/>
      <c r="I10" s="115"/>
      <c r="J10" s="116" t="s">
        <v>160</v>
      </c>
      <c r="K10" s="108"/>
      <c r="L10" s="117"/>
      <c r="M10" s="117"/>
      <c r="N10" s="117"/>
      <c r="O10" s="117"/>
      <c r="P10" s="117"/>
      <c r="Q10" s="117"/>
      <c r="R10" s="117"/>
      <c r="S10" s="117"/>
      <c r="T10" s="117"/>
      <c r="U10" s="117"/>
      <c r="V10" s="117"/>
      <c r="W10" s="117"/>
      <c r="X10" s="117"/>
      <c r="Y10" s="117"/>
      <c r="Z10" s="117"/>
      <c r="AA10" s="117"/>
      <c r="AB10" s="117"/>
      <c r="AC10" s="117"/>
      <c r="AD10" s="117"/>
      <c r="AE10" s="117"/>
      <c r="AF10" s="117"/>
      <c r="AG10" s="117"/>
      <c r="AH10" s="117"/>
      <c r="AI10" s="117"/>
      <c r="AJ10" s="117"/>
      <c r="AK10" s="117"/>
      <c r="AL10" s="117"/>
      <c r="AM10" s="118"/>
    </row>
    <row r="11" spans="1:40" s="99" customFormat="1" ht="18" customHeight="1">
      <c r="A11" s="351"/>
      <c r="B11" s="352"/>
      <c r="C11" s="352"/>
      <c r="D11" s="352"/>
      <c r="E11" s="352"/>
      <c r="F11" s="352"/>
      <c r="G11" s="352"/>
      <c r="H11" s="353"/>
      <c r="I11" s="119"/>
      <c r="J11" s="120" t="s">
        <v>161</v>
      </c>
      <c r="K11" s="102"/>
      <c r="L11" s="101"/>
      <c r="M11" s="101"/>
      <c r="N11" s="101"/>
      <c r="O11" s="101"/>
      <c r="P11" s="101"/>
      <c r="Q11" s="101"/>
      <c r="R11" s="101"/>
      <c r="S11" s="101"/>
      <c r="T11" s="101"/>
      <c r="U11" s="101"/>
      <c r="V11" s="101"/>
      <c r="W11" s="101"/>
      <c r="X11" s="101"/>
      <c r="Y11" s="101"/>
      <c r="Z11" s="101"/>
      <c r="AA11" s="101"/>
      <c r="AB11" s="101"/>
      <c r="AC11" s="101"/>
      <c r="AD11" s="101"/>
      <c r="AE11" s="101"/>
      <c r="AF11" s="101"/>
      <c r="AG11" s="101"/>
      <c r="AH11" s="101"/>
      <c r="AI11" s="101"/>
      <c r="AJ11" s="101"/>
      <c r="AK11" s="101"/>
      <c r="AL11" s="101"/>
      <c r="AM11" s="121"/>
    </row>
    <row r="12" spans="1:40" s="99" customFormat="1" ht="18" customHeight="1" thickBot="1">
      <c r="A12" s="218"/>
      <c r="B12" s="218"/>
      <c r="C12" s="218"/>
      <c r="D12" s="218"/>
      <c r="E12" s="218"/>
      <c r="F12" s="218"/>
      <c r="G12" s="218"/>
      <c r="H12" s="218"/>
      <c r="I12" s="116"/>
      <c r="J12" s="123"/>
      <c r="K12" s="108"/>
      <c r="L12" s="117"/>
      <c r="M12" s="117"/>
      <c r="N12" s="117"/>
      <c r="O12" s="117"/>
      <c r="P12" s="117"/>
      <c r="Q12" s="117"/>
      <c r="R12" s="117"/>
      <c r="S12" s="117"/>
      <c r="T12" s="117"/>
      <c r="U12" s="117"/>
      <c r="V12" s="117"/>
      <c r="W12" s="117"/>
      <c r="X12" s="117"/>
      <c r="Y12" s="117"/>
      <c r="Z12" s="117"/>
      <c r="AA12" s="117"/>
      <c r="AB12" s="117"/>
      <c r="AC12" s="117"/>
      <c r="AD12" s="117"/>
      <c r="AE12" s="117"/>
      <c r="AF12" s="117"/>
      <c r="AG12" s="117"/>
      <c r="AH12" s="117"/>
      <c r="AI12" s="117"/>
      <c r="AJ12" s="117"/>
      <c r="AK12" s="117"/>
      <c r="AL12" s="117"/>
      <c r="AM12" s="117"/>
    </row>
    <row r="13" spans="1:40" s="99" customFormat="1" ht="20.25" customHeight="1" thickBot="1">
      <c r="A13" s="372" t="s">
        <v>162</v>
      </c>
      <c r="B13" s="373"/>
      <c r="C13" s="373"/>
      <c r="D13" s="373"/>
      <c r="E13" s="373"/>
      <c r="F13" s="373"/>
      <c r="G13" s="373"/>
      <c r="H13" s="373"/>
      <c r="I13" s="373"/>
      <c r="J13" s="373"/>
      <c r="K13" s="373"/>
      <c r="L13" s="373"/>
      <c r="M13" s="373"/>
      <c r="N13" s="373"/>
      <c r="O13" s="373"/>
      <c r="P13" s="373"/>
      <c r="Q13" s="373"/>
      <c r="R13" s="373"/>
      <c r="S13" s="373"/>
      <c r="T13" s="373"/>
      <c r="U13" s="373"/>
      <c r="V13" s="373"/>
      <c r="W13" s="381" t="s">
        <v>39</v>
      </c>
      <c r="X13" s="381"/>
      <c r="Y13" s="381"/>
      <c r="Z13" s="381"/>
      <c r="AA13" s="383" t="str">
        <f>IF($L$5="","",VLOOKUP($L$5,基準単価!$D$7:$E$35,2,0))</f>
        <v/>
      </c>
      <c r="AB13" s="383"/>
      <c r="AC13" s="383"/>
      <c r="AD13" s="363" t="s">
        <v>31</v>
      </c>
      <c r="AE13" s="380"/>
      <c r="AF13" s="382" t="s">
        <v>28</v>
      </c>
      <c r="AG13" s="363"/>
      <c r="AH13" s="380"/>
      <c r="AI13" s="365">
        <f>ROUNDDOWN(($J$28+$J$44)/1000,0)</f>
        <v>0</v>
      </c>
      <c r="AJ13" s="366"/>
      <c r="AK13" s="366"/>
      <c r="AL13" s="363" t="s">
        <v>31</v>
      </c>
      <c r="AM13" s="364"/>
    </row>
    <row r="14" spans="1:40" s="99" customFormat="1" ht="20.25" hidden="1" customHeight="1">
      <c r="A14" s="196" t="s">
        <v>210</v>
      </c>
      <c r="B14" s="124"/>
      <c r="C14" s="219"/>
      <c r="D14" s="219"/>
      <c r="E14" s="219"/>
      <c r="F14" s="219"/>
      <c r="G14" s="219"/>
      <c r="H14" s="219"/>
      <c r="I14" s="125"/>
      <c r="J14" s="120"/>
      <c r="K14" s="102"/>
      <c r="L14" s="101"/>
      <c r="M14" s="101"/>
      <c r="N14" s="101"/>
      <c r="O14" s="101"/>
      <c r="P14" s="101"/>
      <c r="Q14" s="101"/>
      <c r="R14" s="101"/>
      <c r="S14" s="101"/>
      <c r="T14" s="101"/>
      <c r="U14" s="101"/>
      <c r="V14" s="101"/>
      <c r="W14" s="200"/>
      <c r="X14" s="200"/>
      <c r="Y14" s="200"/>
      <c r="Z14" s="200"/>
      <c r="AA14" s="201"/>
      <c r="AB14" s="201"/>
      <c r="AC14" s="201"/>
      <c r="AD14" s="200"/>
      <c r="AE14" s="200"/>
      <c r="AF14" s="394" t="s">
        <v>205</v>
      </c>
      <c r="AG14" s="394"/>
      <c r="AH14" s="394"/>
      <c r="AI14" s="394"/>
      <c r="AJ14" s="394"/>
      <c r="AK14" s="394"/>
      <c r="AL14" s="394"/>
      <c r="AM14" s="394"/>
      <c r="AN14" s="134"/>
    </row>
    <row r="15" spans="1:40" s="99" customFormat="1" ht="20.25" hidden="1" customHeight="1">
      <c r="A15" s="126" t="s">
        <v>25</v>
      </c>
      <c r="B15" s="217"/>
      <c r="C15" s="128"/>
      <c r="D15" s="128"/>
      <c r="E15" s="128"/>
      <c r="F15" s="128"/>
      <c r="G15" s="128"/>
      <c r="H15" s="391"/>
      <c r="I15" s="392"/>
      <c r="J15" s="393"/>
      <c r="K15" s="361" t="s">
        <v>45</v>
      </c>
      <c r="L15" s="362"/>
      <c r="M15" s="362"/>
      <c r="N15" s="362"/>
      <c r="O15" s="362"/>
      <c r="P15" s="362"/>
      <c r="Q15" s="362"/>
      <c r="R15" s="362"/>
      <c r="S15" s="362"/>
      <c r="T15" s="362"/>
      <c r="U15" s="362"/>
      <c r="V15" s="362"/>
      <c r="W15" s="362"/>
      <c r="X15" s="362"/>
      <c r="Y15" s="362"/>
      <c r="Z15" s="362"/>
      <c r="AA15" s="362"/>
      <c r="AB15" s="362"/>
      <c r="AC15" s="362"/>
      <c r="AD15" s="362"/>
      <c r="AE15" s="362"/>
      <c r="AF15" s="129"/>
      <c r="AG15" s="130"/>
      <c r="AH15" s="130"/>
      <c r="AI15" s="131"/>
      <c r="AJ15" s="131"/>
      <c r="AK15" s="112"/>
      <c r="AL15" s="128"/>
      <c r="AM15" s="132"/>
    </row>
    <row r="16" spans="1:40" s="99" customFormat="1" ht="25.9" hidden="1" customHeight="1">
      <c r="A16" s="133"/>
      <c r="B16" s="134"/>
      <c r="C16" s="384" t="s">
        <v>202</v>
      </c>
      <c r="D16" s="384"/>
      <c r="E16" s="384"/>
      <c r="F16" s="384"/>
      <c r="G16" s="384"/>
      <c r="H16" s="384"/>
      <c r="I16" s="384"/>
      <c r="J16" s="384"/>
      <c r="K16" s="384"/>
      <c r="L16" s="384"/>
      <c r="M16" s="384"/>
      <c r="N16" s="384"/>
      <c r="O16" s="384"/>
      <c r="P16" s="384"/>
      <c r="Q16" s="384"/>
      <c r="R16" s="384"/>
      <c r="S16" s="384"/>
      <c r="T16" s="384"/>
      <c r="U16" s="384"/>
      <c r="V16" s="384"/>
      <c r="W16" s="384"/>
      <c r="X16" s="384"/>
      <c r="Y16" s="384"/>
      <c r="Z16" s="384"/>
      <c r="AA16" s="384"/>
      <c r="AB16" s="384"/>
      <c r="AC16" s="384"/>
      <c r="AD16" s="384"/>
      <c r="AE16" s="384"/>
      <c r="AF16" s="384"/>
      <c r="AG16" s="384"/>
      <c r="AH16" s="384"/>
      <c r="AI16" s="384"/>
      <c r="AJ16" s="384"/>
      <c r="AK16" s="384"/>
      <c r="AL16" s="384"/>
      <c r="AM16" s="385"/>
    </row>
    <row r="17" spans="1:39" s="99" customFormat="1" ht="25.9" hidden="1" customHeight="1">
      <c r="A17" s="135"/>
      <c r="B17" s="136"/>
      <c r="C17" s="386"/>
      <c r="D17" s="386"/>
      <c r="E17" s="386"/>
      <c r="F17" s="386"/>
      <c r="G17" s="386"/>
      <c r="H17" s="386"/>
      <c r="I17" s="386"/>
      <c r="J17" s="386"/>
      <c r="K17" s="386"/>
      <c r="L17" s="386"/>
      <c r="M17" s="386"/>
      <c r="N17" s="386"/>
      <c r="O17" s="386"/>
      <c r="P17" s="386"/>
      <c r="Q17" s="386"/>
      <c r="R17" s="386"/>
      <c r="S17" s="386"/>
      <c r="T17" s="386"/>
      <c r="U17" s="386"/>
      <c r="V17" s="386"/>
      <c r="W17" s="386"/>
      <c r="X17" s="386"/>
      <c r="Y17" s="386"/>
      <c r="Z17" s="386"/>
      <c r="AA17" s="386"/>
      <c r="AB17" s="386"/>
      <c r="AC17" s="386"/>
      <c r="AD17" s="386"/>
      <c r="AE17" s="386"/>
      <c r="AF17" s="386"/>
      <c r="AG17" s="386"/>
      <c r="AH17" s="386"/>
      <c r="AI17" s="386"/>
      <c r="AJ17" s="386"/>
      <c r="AK17" s="386"/>
      <c r="AL17" s="386"/>
      <c r="AM17" s="387"/>
    </row>
    <row r="18" spans="1:39" s="99" customFormat="1" ht="25.9" hidden="1" customHeight="1">
      <c r="A18" s="135"/>
      <c r="B18" s="136"/>
      <c r="C18" s="386"/>
      <c r="D18" s="386"/>
      <c r="E18" s="386"/>
      <c r="F18" s="386"/>
      <c r="G18" s="386"/>
      <c r="H18" s="386"/>
      <c r="I18" s="386"/>
      <c r="J18" s="386"/>
      <c r="K18" s="386"/>
      <c r="L18" s="386"/>
      <c r="M18" s="386"/>
      <c r="N18" s="386"/>
      <c r="O18" s="386"/>
      <c r="P18" s="386"/>
      <c r="Q18" s="386"/>
      <c r="R18" s="386"/>
      <c r="S18" s="386"/>
      <c r="T18" s="386"/>
      <c r="U18" s="386"/>
      <c r="V18" s="386"/>
      <c r="W18" s="386"/>
      <c r="X18" s="386"/>
      <c r="Y18" s="386"/>
      <c r="Z18" s="386"/>
      <c r="AA18" s="386"/>
      <c r="AB18" s="386"/>
      <c r="AC18" s="386"/>
      <c r="AD18" s="386"/>
      <c r="AE18" s="386"/>
      <c r="AF18" s="386"/>
      <c r="AG18" s="386"/>
      <c r="AH18" s="386"/>
      <c r="AI18" s="386"/>
      <c r="AJ18" s="386"/>
      <c r="AK18" s="386"/>
      <c r="AL18" s="386"/>
      <c r="AM18" s="387"/>
    </row>
    <row r="19" spans="1:39" s="99" customFormat="1" ht="25.9" hidden="1" customHeight="1">
      <c r="A19" s="135"/>
      <c r="B19" s="136"/>
      <c r="C19" s="386"/>
      <c r="D19" s="386"/>
      <c r="E19" s="386"/>
      <c r="F19" s="386"/>
      <c r="G19" s="386"/>
      <c r="H19" s="386"/>
      <c r="I19" s="386"/>
      <c r="J19" s="386"/>
      <c r="K19" s="386"/>
      <c r="L19" s="386"/>
      <c r="M19" s="386"/>
      <c r="N19" s="386"/>
      <c r="O19" s="386"/>
      <c r="P19" s="386"/>
      <c r="Q19" s="386"/>
      <c r="R19" s="386"/>
      <c r="S19" s="386"/>
      <c r="T19" s="386"/>
      <c r="U19" s="386"/>
      <c r="V19" s="386"/>
      <c r="W19" s="386"/>
      <c r="X19" s="386"/>
      <c r="Y19" s="386"/>
      <c r="Z19" s="386"/>
      <c r="AA19" s="386"/>
      <c r="AB19" s="386"/>
      <c r="AC19" s="386"/>
      <c r="AD19" s="386"/>
      <c r="AE19" s="386"/>
      <c r="AF19" s="386"/>
      <c r="AG19" s="386"/>
      <c r="AH19" s="386"/>
      <c r="AI19" s="386"/>
      <c r="AJ19" s="386"/>
      <c r="AK19" s="386"/>
      <c r="AL19" s="386"/>
      <c r="AM19" s="387"/>
    </row>
    <row r="20" spans="1:39" s="99" customFormat="1" ht="25.9" hidden="1" customHeight="1">
      <c r="A20" s="137"/>
      <c r="B20" s="138"/>
      <c r="C20" s="388"/>
      <c r="D20" s="388"/>
      <c r="E20" s="388"/>
      <c r="F20" s="388"/>
      <c r="G20" s="388"/>
      <c r="H20" s="388"/>
      <c r="I20" s="388"/>
      <c r="J20" s="388"/>
      <c r="K20" s="388"/>
      <c r="L20" s="388"/>
      <c r="M20" s="388"/>
      <c r="N20" s="388"/>
      <c r="O20" s="388"/>
      <c r="P20" s="388"/>
      <c r="Q20" s="388"/>
      <c r="R20" s="388"/>
      <c r="S20" s="388"/>
      <c r="T20" s="388"/>
      <c r="U20" s="388"/>
      <c r="V20" s="388"/>
      <c r="W20" s="388"/>
      <c r="X20" s="388"/>
      <c r="Y20" s="388"/>
      <c r="Z20" s="388"/>
      <c r="AA20" s="388"/>
      <c r="AB20" s="388"/>
      <c r="AC20" s="388"/>
      <c r="AD20" s="388"/>
      <c r="AE20" s="388"/>
      <c r="AF20" s="388"/>
      <c r="AG20" s="388"/>
      <c r="AH20" s="388"/>
      <c r="AI20" s="388"/>
      <c r="AJ20" s="388"/>
      <c r="AK20" s="388"/>
      <c r="AL20" s="388"/>
      <c r="AM20" s="389"/>
    </row>
    <row r="21" spans="1:39" ht="18" hidden="1" customHeight="1">
      <c r="A21" s="177" t="s">
        <v>167</v>
      </c>
      <c r="B21" s="146"/>
      <c r="C21" s="146"/>
      <c r="D21" s="146"/>
      <c r="E21" s="146"/>
      <c r="F21" s="146"/>
      <c r="G21" s="146"/>
      <c r="H21" s="146"/>
      <c r="I21" s="146"/>
      <c r="J21" s="146"/>
      <c r="K21" s="146"/>
      <c r="L21" s="146"/>
      <c r="M21" s="146"/>
      <c r="N21" s="146"/>
      <c r="O21" s="146"/>
      <c r="P21" s="146"/>
      <c r="Q21" s="146"/>
      <c r="R21" s="146"/>
      <c r="S21" s="146"/>
      <c r="T21" s="146"/>
      <c r="U21" s="146"/>
      <c r="V21" s="146"/>
      <c r="W21" s="146"/>
      <c r="X21" s="146"/>
      <c r="Y21" s="146"/>
      <c r="Z21" s="146"/>
      <c r="AA21" s="146"/>
      <c r="AB21" s="146"/>
      <c r="AC21" s="146"/>
      <c r="AD21" s="146"/>
      <c r="AE21" s="146"/>
      <c r="AF21" s="146"/>
      <c r="AG21" s="146"/>
      <c r="AH21" s="146"/>
      <c r="AI21" s="146"/>
      <c r="AJ21" s="146"/>
    </row>
    <row r="22" spans="1:39" ht="18" hidden="1" customHeight="1">
      <c r="A22" s="358" t="s">
        <v>26</v>
      </c>
      <c r="B22" s="359"/>
      <c r="C22" s="359"/>
      <c r="D22" s="359"/>
      <c r="E22" s="359"/>
      <c r="F22" s="359"/>
      <c r="G22" s="359"/>
      <c r="H22" s="359"/>
      <c r="I22" s="395"/>
      <c r="J22" s="358" t="s">
        <v>29</v>
      </c>
      <c r="K22" s="359"/>
      <c r="L22" s="359"/>
      <c r="M22" s="359"/>
      <c r="N22" s="359"/>
      <c r="O22" s="360" t="s">
        <v>27</v>
      </c>
      <c r="P22" s="360"/>
      <c r="Q22" s="360"/>
      <c r="R22" s="360"/>
      <c r="S22" s="360"/>
      <c r="T22" s="360"/>
      <c r="U22" s="360"/>
      <c r="V22" s="360"/>
      <c r="W22" s="360"/>
      <c r="X22" s="360"/>
      <c r="Y22" s="360"/>
      <c r="Z22" s="360"/>
      <c r="AA22" s="360"/>
      <c r="AB22" s="360"/>
      <c r="AC22" s="360"/>
      <c r="AD22" s="360"/>
      <c r="AE22" s="360"/>
      <c r="AF22" s="360"/>
      <c r="AG22" s="360"/>
      <c r="AH22" s="360"/>
      <c r="AI22" s="360"/>
      <c r="AJ22" s="360"/>
      <c r="AK22" s="360"/>
      <c r="AL22" s="360"/>
      <c r="AM22" s="360"/>
    </row>
    <row r="23" spans="1:39" ht="9.75" hidden="1" customHeight="1">
      <c r="A23" s="354"/>
      <c r="B23" s="355"/>
      <c r="C23" s="355"/>
      <c r="D23" s="355"/>
      <c r="E23" s="355"/>
      <c r="F23" s="355"/>
      <c r="G23" s="355"/>
      <c r="H23" s="355"/>
      <c r="I23" s="356"/>
      <c r="J23" s="367"/>
      <c r="K23" s="367"/>
      <c r="L23" s="367"/>
      <c r="M23" s="367"/>
      <c r="N23" s="367"/>
      <c r="O23" s="368"/>
      <c r="P23" s="368"/>
      <c r="Q23" s="368"/>
      <c r="R23" s="368"/>
      <c r="S23" s="368"/>
      <c r="T23" s="368"/>
      <c r="U23" s="368"/>
      <c r="V23" s="368"/>
      <c r="W23" s="368"/>
      <c r="X23" s="368"/>
      <c r="Y23" s="368"/>
      <c r="Z23" s="368"/>
      <c r="AA23" s="368"/>
      <c r="AB23" s="368"/>
      <c r="AC23" s="368"/>
      <c r="AD23" s="368"/>
      <c r="AE23" s="368"/>
      <c r="AF23" s="368"/>
      <c r="AG23" s="368"/>
      <c r="AH23" s="368"/>
      <c r="AI23" s="368"/>
      <c r="AJ23" s="368"/>
      <c r="AK23" s="368"/>
      <c r="AL23" s="368"/>
      <c r="AM23" s="368"/>
    </row>
    <row r="24" spans="1:39" ht="9.75" hidden="1" customHeight="1">
      <c r="A24" s="354"/>
      <c r="B24" s="355"/>
      <c r="C24" s="355"/>
      <c r="D24" s="355"/>
      <c r="E24" s="355"/>
      <c r="F24" s="355"/>
      <c r="G24" s="355"/>
      <c r="H24" s="355"/>
      <c r="I24" s="356"/>
      <c r="J24" s="367"/>
      <c r="K24" s="367"/>
      <c r="L24" s="367"/>
      <c r="M24" s="367"/>
      <c r="N24" s="367"/>
      <c r="O24" s="368"/>
      <c r="P24" s="368"/>
      <c r="Q24" s="368"/>
      <c r="R24" s="368"/>
      <c r="S24" s="368"/>
      <c r="T24" s="368"/>
      <c r="U24" s="368"/>
      <c r="V24" s="368"/>
      <c r="W24" s="368"/>
      <c r="X24" s="368"/>
      <c r="Y24" s="368"/>
      <c r="Z24" s="368"/>
      <c r="AA24" s="368"/>
      <c r="AB24" s="368"/>
      <c r="AC24" s="368"/>
      <c r="AD24" s="368"/>
      <c r="AE24" s="368"/>
      <c r="AF24" s="368"/>
      <c r="AG24" s="368"/>
      <c r="AH24" s="368"/>
      <c r="AI24" s="368"/>
      <c r="AJ24" s="368"/>
      <c r="AK24" s="368"/>
      <c r="AL24" s="368"/>
      <c r="AM24" s="368"/>
    </row>
    <row r="25" spans="1:39" ht="9.75" hidden="1" customHeight="1">
      <c r="A25" s="354"/>
      <c r="B25" s="355"/>
      <c r="C25" s="355"/>
      <c r="D25" s="355"/>
      <c r="E25" s="355"/>
      <c r="F25" s="355"/>
      <c r="G25" s="355"/>
      <c r="H25" s="355"/>
      <c r="I25" s="356"/>
      <c r="J25" s="367"/>
      <c r="K25" s="367"/>
      <c r="L25" s="367"/>
      <c r="M25" s="367"/>
      <c r="N25" s="367"/>
      <c r="O25" s="368"/>
      <c r="P25" s="368"/>
      <c r="Q25" s="368"/>
      <c r="R25" s="368"/>
      <c r="S25" s="368"/>
      <c r="T25" s="368"/>
      <c r="U25" s="368"/>
      <c r="V25" s="368"/>
      <c r="W25" s="368"/>
      <c r="X25" s="368"/>
      <c r="Y25" s="368"/>
      <c r="Z25" s="368"/>
      <c r="AA25" s="368"/>
      <c r="AB25" s="368"/>
      <c r="AC25" s="368"/>
      <c r="AD25" s="368"/>
      <c r="AE25" s="368"/>
      <c r="AF25" s="368"/>
      <c r="AG25" s="368"/>
      <c r="AH25" s="368"/>
      <c r="AI25" s="368"/>
      <c r="AJ25" s="368"/>
      <c r="AK25" s="368"/>
      <c r="AL25" s="368"/>
      <c r="AM25" s="368"/>
    </row>
    <row r="26" spans="1:39" ht="9.75" hidden="1" customHeight="1">
      <c r="A26" s="354"/>
      <c r="B26" s="355"/>
      <c r="C26" s="355"/>
      <c r="D26" s="355"/>
      <c r="E26" s="355"/>
      <c r="F26" s="355"/>
      <c r="G26" s="355"/>
      <c r="H26" s="355"/>
      <c r="I26" s="356"/>
      <c r="J26" s="367"/>
      <c r="K26" s="367"/>
      <c r="L26" s="367"/>
      <c r="M26" s="367"/>
      <c r="N26" s="367"/>
      <c r="O26" s="368"/>
      <c r="P26" s="368"/>
      <c r="Q26" s="368"/>
      <c r="R26" s="368"/>
      <c r="S26" s="368"/>
      <c r="T26" s="368"/>
      <c r="U26" s="368"/>
      <c r="V26" s="368"/>
      <c r="W26" s="368"/>
      <c r="X26" s="368"/>
      <c r="Y26" s="368"/>
      <c r="Z26" s="368"/>
      <c r="AA26" s="368"/>
      <c r="AB26" s="368"/>
      <c r="AC26" s="368"/>
      <c r="AD26" s="368"/>
      <c r="AE26" s="368"/>
      <c r="AF26" s="368"/>
      <c r="AG26" s="368"/>
      <c r="AH26" s="368"/>
      <c r="AI26" s="368"/>
      <c r="AJ26" s="368"/>
      <c r="AK26" s="368"/>
      <c r="AL26" s="368"/>
      <c r="AM26" s="368"/>
    </row>
    <row r="27" spans="1:39" ht="9.75" hidden="1" customHeight="1" thickBot="1">
      <c r="A27" s="421"/>
      <c r="B27" s="422"/>
      <c r="C27" s="422"/>
      <c r="D27" s="422"/>
      <c r="E27" s="422"/>
      <c r="F27" s="422"/>
      <c r="G27" s="422"/>
      <c r="H27" s="422"/>
      <c r="I27" s="423"/>
      <c r="J27" s="377"/>
      <c r="K27" s="378"/>
      <c r="L27" s="378"/>
      <c r="M27" s="378"/>
      <c r="N27" s="378"/>
      <c r="O27" s="379"/>
      <c r="P27" s="379"/>
      <c r="Q27" s="379"/>
      <c r="R27" s="379"/>
      <c r="S27" s="379"/>
      <c r="T27" s="379"/>
      <c r="U27" s="379"/>
      <c r="V27" s="379"/>
      <c r="W27" s="379"/>
      <c r="X27" s="379"/>
      <c r="Y27" s="379"/>
      <c r="Z27" s="379"/>
      <c r="AA27" s="379"/>
      <c r="AB27" s="379"/>
      <c r="AC27" s="379"/>
      <c r="AD27" s="379"/>
      <c r="AE27" s="379"/>
      <c r="AF27" s="379"/>
      <c r="AG27" s="379"/>
      <c r="AH27" s="379"/>
      <c r="AI27" s="379"/>
      <c r="AJ27" s="379"/>
      <c r="AK27" s="379"/>
      <c r="AL27" s="379"/>
      <c r="AM27" s="379"/>
    </row>
    <row r="28" spans="1:39" ht="22.5" hidden="1" customHeight="1" thickTop="1">
      <c r="A28" s="397" t="s">
        <v>203</v>
      </c>
      <c r="B28" s="398"/>
      <c r="C28" s="398"/>
      <c r="D28" s="398"/>
      <c r="E28" s="398"/>
      <c r="F28" s="398"/>
      <c r="G28" s="398"/>
      <c r="H28" s="398"/>
      <c r="I28" s="399"/>
      <c r="J28" s="417">
        <f>SUM(J23:N27)</f>
        <v>0</v>
      </c>
      <c r="K28" s="418"/>
      <c r="L28" s="418"/>
      <c r="M28" s="418"/>
      <c r="N28" s="418"/>
      <c r="O28" s="420"/>
      <c r="P28" s="420"/>
      <c r="Q28" s="420"/>
      <c r="R28" s="420"/>
      <c r="S28" s="420"/>
      <c r="T28" s="420"/>
      <c r="U28" s="420"/>
      <c r="V28" s="420"/>
      <c r="W28" s="420"/>
      <c r="X28" s="420"/>
      <c r="Y28" s="420"/>
      <c r="Z28" s="420"/>
      <c r="AA28" s="420"/>
      <c r="AB28" s="420"/>
      <c r="AC28" s="420"/>
      <c r="AD28" s="420"/>
      <c r="AE28" s="420"/>
      <c r="AF28" s="420"/>
      <c r="AG28" s="420"/>
      <c r="AH28" s="420"/>
      <c r="AI28" s="420"/>
      <c r="AJ28" s="420"/>
      <c r="AK28" s="420"/>
      <c r="AL28" s="420"/>
      <c r="AM28" s="420"/>
    </row>
    <row r="29" spans="1:39" ht="18" hidden="1" customHeight="1">
      <c r="A29" s="144"/>
      <c r="B29" s="218"/>
      <c r="C29" s="139"/>
      <c r="D29" s="218"/>
      <c r="E29" s="141"/>
      <c r="F29" s="218"/>
      <c r="G29" s="218"/>
      <c r="H29" s="218"/>
      <c r="I29" s="218"/>
      <c r="J29" s="140"/>
      <c r="K29" s="140"/>
      <c r="L29" s="140"/>
      <c r="M29" s="140"/>
      <c r="N29" s="140"/>
      <c r="O29" s="142"/>
      <c r="P29" s="143"/>
      <c r="Q29" s="144"/>
      <c r="R29" s="144"/>
      <c r="S29" s="140"/>
      <c r="T29" s="123"/>
      <c r="U29" s="140"/>
      <c r="V29" s="140"/>
      <c r="W29" s="140"/>
      <c r="X29" s="140"/>
      <c r="Y29" s="218"/>
      <c r="Z29" s="218"/>
      <c r="AA29" s="218"/>
      <c r="AB29" s="218"/>
      <c r="AC29" s="139"/>
      <c r="AD29" s="140"/>
      <c r="AE29" s="140"/>
      <c r="AF29" s="140"/>
      <c r="AG29" s="140"/>
      <c r="AH29" s="140"/>
      <c r="AI29" s="145"/>
      <c r="AJ29" s="145"/>
      <c r="AK29" s="145"/>
      <c r="AL29" s="145"/>
      <c r="AM29" s="140"/>
    </row>
    <row r="30" spans="1:39" s="99" customFormat="1" ht="20.25" customHeight="1">
      <c r="A30" s="196" t="s">
        <v>256</v>
      </c>
      <c r="B30" s="124"/>
      <c r="C30" s="219"/>
      <c r="D30" s="219"/>
      <c r="E30" s="219"/>
      <c r="F30" s="219"/>
      <c r="G30" s="219"/>
      <c r="H30" s="219"/>
      <c r="I30" s="125"/>
      <c r="J30" s="120"/>
      <c r="K30" s="102"/>
      <c r="L30" s="101"/>
      <c r="M30" s="101"/>
      <c r="N30" s="101"/>
      <c r="O30" s="101"/>
      <c r="P30" s="101"/>
      <c r="Q30" s="101"/>
      <c r="R30" s="101"/>
      <c r="S30" s="101"/>
      <c r="T30" s="101"/>
      <c r="U30" s="101"/>
      <c r="V30" s="101"/>
      <c r="W30" s="200"/>
      <c r="X30" s="200"/>
      <c r="Y30" s="200"/>
      <c r="Z30" s="200"/>
      <c r="AA30" s="201"/>
      <c r="AB30" s="201"/>
      <c r="AC30" s="201"/>
      <c r="AD30" s="200"/>
      <c r="AE30" s="200"/>
      <c r="AF30" s="200"/>
      <c r="AG30" s="200"/>
      <c r="AH30" s="200"/>
      <c r="AI30" s="202"/>
      <c r="AJ30" s="202"/>
      <c r="AK30" s="202"/>
      <c r="AL30" s="200"/>
      <c r="AM30" s="200"/>
    </row>
    <row r="31" spans="1:39" s="99" customFormat="1" ht="20.25" customHeight="1">
      <c r="A31" s="126" t="s">
        <v>25</v>
      </c>
      <c r="B31" s="217"/>
      <c r="C31" s="128"/>
      <c r="D31" s="128"/>
      <c r="E31" s="128"/>
      <c r="F31" s="128"/>
      <c r="G31" s="128"/>
      <c r="H31" s="391"/>
      <c r="I31" s="392"/>
      <c r="J31" s="393"/>
      <c r="K31" s="361" t="s">
        <v>45</v>
      </c>
      <c r="L31" s="362"/>
      <c r="M31" s="362"/>
      <c r="N31" s="362"/>
      <c r="O31" s="362"/>
      <c r="P31" s="362"/>
      <c r="Q31" s="362"/>
      <c r="R31" s="362"/>
      <c r="S31" s="362"/>
      <c r="T31" s="362"/>
      <c r="U31" s="362"/>
      <c r="V31" s="419"/>
      <c r="W31" s="419"/>
      <c r="X31" s="419"/>
      <c r="Y31" s="419"/>
      <c r="Z31" s="419"/>
      <c r="AA31" s="419"/>
      <c r="AB31" s="419"/>
      <c r="AC31" s="419"/>
      <c r="AD31" s="419"/>
      <c r="AE31" s="419"/>
      <c r="AF31" s="197"/>
      <c r="AG31" s="198"/>
      <c r="AH31" s="198"/>
      <c r="AI31" s="124"/>
      <c r="AJ31" s="124"/>
      <c r="AK31" s="101"/>
      <c r="AL31" s="219"/>
      <c r="AM31" s="199"/>
    </row>
    <row r="32" spans="1:39" s="99" customFormat="1" ht="24" customHeight="1">
      <c r="A32" s="133"/>
      <c r="B32" s="134"/>
      <c r="C32" s="384" t="s">
        <v>257</v>
      </c>
      <c r="D32" s="384"/>
      <c r="E32" s="384"/>
      <c r="F32" s="384"/>
      <c r="G32" s="384"/>
      <c r="H32" s="384"/>
      <c r="I32" s="384"/>
      <c r="J32" s="384"/>
      <c r="K32" s="384"/>
      <c r="L32" s="384"/>
      <c r="M32" s="384"/>
      <c r="N32" s="384"/>
      <c r="O32" s="384"/>
      <c r="P32" s="384"/>
      <c r="Q32" s="384"/>
      <c r="R32" s="384"/>
      <c r="S32" s="384"/>
      <c r="T32" s="384"/>
      <c r="U32" s="384"/>
      <c r="V32" s="384"/>
      <c r="W32" s="384"/>
      <c r="X32" s="384"/>
      <c r="Y32" s="384"/>
      <c r="Z32" s="384"/>
      <c r="AA32" s="384"/>
      <c r="AB32" s="384"/>
      <c r="AC32" s="384"/>
      <c r="AD32" s="384"/>
      <c r="AE32" s="384"/>
      <c r="AF32" s="384"/>
      <c r="AG32" s="384"/>
      <c r="AH32" s="384"/>
      <c r="AI32" s="384"/>
      <c r="AJ32" s="384"/>
      <c r="AK32" s="384"/>
      <c r="AL32" s="384"/>
      <c r="AM32" s="385"/>
    </row>
    <row r="33" spans="1:39" s="99" customFormat="1" ht="24" customHeight="1">
      <c r="A33" s="135"/>
      <c r="B33" s="136"/>
      <c r="C33" s="386"/>
      <c r="D33" s="386"/>
      <c r="E33" s="386"/>
      <c r="F33" s="386"/>
      <c r="G33" s="386"/>
      <c r="H33" s="386"/>
      <c r="I33" s="386"/>
      <c r="J33" s="386"/>
      <c r="K33" s="386"/>
      <c r="L33" s="386"/>
      <c r="M33" s="386"/>
      <c r="N33" s="386"/>
      <c r="O33" s="386"/>
      <c r="P33" s="386"/>
      <c r="Q33" s="386"/>
      <c r="R33" s="386"/>
      <c r="S33" s="386"/>
      <c r="T33" s="386"/>
      <c r="U33" s="386"/>
      <c r="V33" s="386"/>
      <c r="W33" s="386"/>
      <c r="X33" s="386"/>
      <c r="Y33" s="386"/>
      <c r="Z33" s="386"/>
      <c r="AA33" s="386"/>
      <c r="AB33" s="386"/>
      <c r="AC33" s="386"/>
      <c r="AD33" s="386"/>
      <c r="AE33" s="386"/>
      <c r="AF33" s="386"/>
      <c r="AG33" s="386"/>
      <c r="AH33" s="386"/>
      <c r="AI33" s="386"/>
      <c r="AJ33" s="386"/>
      <c r="AK33" s="386"/>
      <c r="AL33" s="386"/>
      <c r="AM33" s="387"/>
    </row>
    <row r="34" spans="1:39" s="99" customFormat="1" ht="24" customHeight="1">
      <c r="A34" s="135"/>
      <c r="B34" s="136"/>
      <c r="C34" s="386"/>
      <c r="D34" s="386"/>
      <c r="E34" s="386"/>
      <c r="F34" s="386"/>
      <c r="G34" s="386"/>
      <c r="H34" s="386"/>
      <c r="I34" s="386"/>
      <c r="J34" s="386"/>
      <c r="K34" s="386"/>
      <c r="L34" s="386"/>
      <c r="M34" s="386"/>
      <c r="N34" s="386"/>
      <c r="O34" s="386"/>
      <c r="P34" s="386"/>
      <c r="Q34" s="386"/>
      <c r="R34" s="386"/>
      <c r="S34" s="386"/>
      <c r="T34" s="386"/>
      <c r="U34" s="386"/>
      <c r="V34" s="386"/>
      <c r="W34" s="386"/>
      <c r="X34" s="386"/>
      <c r="Y34" s="386"/>
      <c r="Z34" s="386"/>
      <c r="AA34" s="386"/>
      <c r="AB34" s="386"/>
      <c r="AC34" s="386"/>
      <c r="AD34" s="386"/>
      <c r="AE34" s="386"/>
      <c r="AF34" s="386"/>
      <c r="AG34" s="386"/>
      <c r="AH34" s="386"/>
      <c r="AI34" s="386"/>
      <c r="AJ34" s="386"/>
      <c r="AK34" s="386"/>
      <c r="AL34" s="386"/>
      <c r="AM34" s="387"/>
    </row>
    <row r="35" spans="1:39" s="99" customFormat="1" ht="24" customHeight="1">
      <c r="A35" s="135"/>
      <c r="B35" s="136"/>
      <c r="C35" s="386"/>
      <c r="D35" s="386"/>
      <c r="E35" s="386"/>
      <c r="F35" s="386"/>
      <c r="G35" s="386"/>
      <c r="H35" s="386"/>
      <c r="I35" s="386"/>
      <c r="J35" s="386"/>
      <c r="K35" s="386"/>
      <c r="L35" s="386"/>
      <c r="M35" s="386"/>
      <c r="N35" s="386"/>
      <c r="O35" s="386"/>
      <c r="P35" s="386"/>
      <c r="Q35" s="386"/>
      <c r="R35" s="386"/>
      <c r="S35" s="386"/>
      <c r="T35" s="386"/>
      <c r="U35" s="386"/>
      <c r="V35" s="386"/>
      <c r="W35" s="386"/>
      <c r="X35" s="386"/>
      <c r="Y35" s="386"/>
      <c r="Z35" s="386"/>
      <c r="AA35" s="386"/>
      <c r="AB35" s="386"/>
      <c r="AC35" s="386"/>
      <c r="AD35" s="386"/>
      <c r="AE35" s="386"/>
      <c r="AF35" s="386"/>
      <c r="AG35" s="386"/>
      <c r="AH35" s="386"/>
      <c r="AI35" s="386"/>
      <c r="AJ35" s="386"/>
      <c r="AK35" s="386"/>
      <c r="AL35" s="386"/>
      <c r="AM35" s="387"/>
    </row>
    <row r="36" spans="1:39" s="99" customFormat="1" ht="24" customHeight="1">
      <c r="A36" s="137"/>
      <c r="B36" s="138"/>
      <c r="C36" s="388"/>
      <c r="D36" s="388"/>
      <c r="E36" s="388"/>
      <c r="F36" s="388"/>
      <c r="G36" s="388"/>
      <c r="H36" s="388"/>
      <c r="I36" s="388"/>
      <c r="J36" s="388"/>
      <c r="K36" s="388"/>
      <c r="L36" s="388"/>
      <c r="M36" s="388"/>
      <c r="N36" s="388"/>
      <c r="O36" s="388"/>
      <c r="P36" s="388"/>
      <c r="Q36" s="388"/>
      <c r="R36" s="388"/>
      <c r="S36" s="388"/>
      <c r="T36" s="388"/>
      <c r="U36" s="388"/>
      <c r="V36" s="388"/>
      <c r="W36" s="388"/>
      <c r="X36" s="388"/>
      <c r="Y36" s="388"/>
      <c r="Z36" s="388"/>
      <c r="AA36" s="388"/>
      <c r="AB36" s="388"/>
      <c r="AC36" s="388"/>
      <c r="AD36" s="388"/>
      <c r="AE36" s="388"/>
      <c r="AF36" s="388"/>
      <c r="AG36" s="388"/>
      <c r="AH36" s="388"/>
      <c r="AI36" s="388"/>
      <c r="AJ36" s="388"/>
      <c r="AK36" s="388"/>
      <c r="AL36" s="388"/>
      <c r="AM36" s="389"/>
    </row>
    <row r="37" spans="1:39" ht="18" customHeight="1">
      <c r="A37" s="177" t="s">
        <v>167</v>
      </c>
      <c r="B37" s="146"/>
      <c r="C37" s="146"/>
      <c r="D37" s="146"/>
      <c r="E37" s="146"/>
      <c r="F37" s="146"/>
      <c r="G37" s="146"/>
      <c r="H37" s="146"/>
      <c r="I37" s="146"/>
      <c r="J37" s="146"/>
      <c r="K37" s="146"/>
      <c r="L37" s="146"/>
      <c r="M37" s="146"/>
      <c r="N37" s="146"/>
      <c r="O37" s="146"/>
      <c r="P37" s="146"/>
      <c r="Q37" s="146"/>
      <c r="R37" s="146"/>
      <c r="S37" s="146"/>
      <c r="T37" s="146"/>
      <c r="U37" s="146"/>
      <c r="V37" s="146"/>
      <c r="W37" s="146"/>
      <c r="X37" s="146"/>
      <c r="Y37" s="146"/>
      <c r="Z37" s="146"/>
      <c r="AA37" s="146"/>
      <c r="AB37" s="146"/>
      <c r="AC37" s="146"/>
      <c r="AD37" s="146"/>
      <c r="AE37" s="146"/>
      <c r="AF37" s="339" t="s">
        <v>258</v>
      </c>
      <c r="AG37" s="339"/>
      <c r="AH37" s="339"/>
      <c r="AI37" s="339"/>
      <c r="AJ37" s="339"/>
      <c r="AK37" s="339"/>
      <c r="AL37" s="339"/>
      <c r="AM37" s="339"/>
    </row>
    <row r="38" spans="1:39" ht="18" customHeight="1">
      <c r="A38" s="358" t="s">
        <v>26</v>
      </c>
      <c r="B38" s="359"/>
      <c r="C38" s="359"/>
      <c r="D38" s="359"/>
      <c r="E38" s="359"/>
      <c r="F38" s="359"/>
      <c r="G38" s="359"/>
      <c r="H38" s="359"/>
      <c r="I38" s="395"/>
      <c r="J38" s="358" t="s">
        <v>29</v>
      </c>
      <c r="K38" s="359"/>
      <c r="L38" s="359"/>
      <c r="M38" s="359"/>
      <c r="N38" s="359"/>
      <c r="O38" s="360" t="s">
        <v>27</v>
      </c>
      <c r="P38" s="360"/>
      <c r="Q38" s="360"/>
      <c r="R38" s="360"/>
      <c r="S38" s="360"/>
      <c r="T38" s="360"/>
      <c r="U38" s="360"/>
      <c r="V38" s="360"/>
      <c r="W38" s="360"/>
      <c r="X38" s="360"/>
      <c r="Y38" s="360"/>
      <c r="Z38" s="360"/>
      <c r="AA38" s="360"/>
      <c r="AB38" s="360"/>
      <c r="AC38" s="360"/>
      <c r="AD38" s="360"/>
      <c r="AE38" s="360"/>
      <c r="AF38" s="360"/>
      <c r="AG38" s="360"/>
      <c r="AH38" s="360"/>
      <c r="AI38" s="360"/>
      <c r="AJ38" s="360"/>
      <c r="AK38" s="360"/>
      <c r="AL38" s="360"/>
      <c r="AM38" s="360"/>
    </row>
    <row r="39" spans="1:39" ht="9.75" customHeight="1">
      <c r="A39" s="354"/>
      <c r="B39" s="355"/>
      <c r="C39" s="355"/>
      <c r="D39" s="355"/>
      <c r="E39" s="355"/>
      <c r="F39" s="355"/>
      <c r="G39" s="355"/>
      <c r="H39" s="355"/>
      <c r="I39" s="356"/>
      <c r="J39" s="400"/>
      <c r="K39" s="401"/>
      <c r="L39" s="401"/>
      <c r="M39" s="401"/>
      <c r="N39" s="401"/>
      <c r="O39" s="402"/>
      <c r="P39" s="402"/>
      <c r="Q39" s="402"/>
      <c r="R39" s="402"/>
      <c r="S39" s="402"/>
      <c r="T39" s="402"/>
      <c r="U39" s="402"/>
      <c r="V39" s="402"/>
      <c r="W39" s="402"/>
      <c r="X39" s="402"/>
      <c r="Y39" s="402"/>
      <c r="Z39" s="402"/>
      <c r="AA39" s="402"/>
      <c r="AB39" s="402"/>
      <c r="AC39" s="402"/>
      <c r="AD39" s="402"/>
      <c r="AE39" s="402"/>
      <c r="AF39" s="402"/>
      <c r="AG39" s="402"/>
      <c r="AH39" s="402"/>
      <c r="AI39" s="402"/>
      <c r="AJ39" s="402"/>
      <c r="AK39" s="402"/>
      <c r="AL39" s="402"/>
      <c r="AM39" s="402"/>
    </row>
    <row r="40" spans="1:39" ht="9.75" customHeight="1">
      <c r="A40" s="354"/>
      <c r="B40" s="355"/>
      <c r="C40" s="355"/>
      <c r="D40" s="355"/>
      <c r="E40" s="355"/>
      <c r="F40" s="355"/>
      <c r="G40" s="355"/>
      <c r="H40" s="355"/>
      <c r="I40" s="356"/>
      <c r="J40" s="367"/>
      <c r="K40" s="367"/>
      <c r="L40" s="367"/>
      <c r="M40" s="367"/>
      <c r="N40" s="367"/>
      <c r="O40" s="368"/>
      <c r="P40" s="368"/>
      <c r="Q40" s="368"/>
      <c r="R40" s="368"/>
      <c r="S40" s="368"/>
      <c r="T40" s="368"/>
      <c r="U40" s="368"/>
      <c r="V40" s="368"/>
      <c r="W40" s="368"/>
      <c r="X40" s="368"/>
      <c r="Y40" s="368"/>
      <c r="Z40" s="368"/>
      <c r="AA40" s="368"/>
      <c r="AB40" s="368"/>
      <c r="AC40" s="368"/>
      <c r="AD40" s="368"/>
      <c r="AE40" s="368"/>
      <c r="AF40" s="368"/>
      <c r="AG40" s="368"/>
      <c r="AH40" s="368"/>
      <c r="AI40" s="368"/>
      <c r="AJ40" s="368"/>
      <c r="AK40" s="368"/>
      <c r="AL40" s="368"/>
      <c r="AM40" s="368"/>
    </row>
    <row r="41" spans="1:39" ht="9.75" customHeight="1">
      <c r="A41" s="354"/>
      <c r="B41" s="355"/>
      <c r="C41" s="355"/>
      <c r="D41" s="355"/>
      <c r="E41" s="355"/>
      <c r="F41" s="355"/>
      <c r="G41" s="355"/>
      <c r="H41" s="355"/>
      <c r="I41" s="356"/>
      <c r="J41" s="367"/>
      <c r="K41" s="367"/>
      <c r="L41" s="367"/>
      <c r="M41" s="367"/>
      <c r="N41" s="367"/>
      <c r="O41" s="368"/>
      <c r="P41" s="368"/>
      <c r="Q41" s="368"/>
      <c r="R41" s="368"/>
      <c r="S41" s="368"/>
      <c r="T41" s="368"/>
      <c r="U41" s="368"/>
      <c r="V41" s="368"/>
      <c r="W41" s="368"/>
      <c r="X41" s="368"/>
      <c r="Y41" s="368"/>
      <c r="Z41" s="368"/>
      <c r="AA41" s="368"/>
      <c r="AB41" s="368"/>
      <c r="AC41" s="368"/>
      <c r="AD41" s="368"/>
      <c r="AE41" s="368"/>
      <c r="AF41" s="368"/>
      <c r="AG41" s="368"/>
      <c r="AH41" s="368"/>
      <c r="AI41" s="368"/>
      <c r="AJ41" s="368"/>
      <c r="AK41" s="368"/>
      <c r="AL41" s="368"/>
      <c r="AM41" s="368"/>
    </row>
    <row r="42" spans="1:39" ht="9.75" customHeight="1">
      <c r="A42" s="354"/>
      <c r="B42" s="355"/>
      <c r="C42" s="355"/>
      <c r="D42" s="355"/>
      <c r="E42" s="355"/>
      <c r="F42" s="355"/>
      <c r="G42" s="355"/>
      <c r="H42" s="355"/>
      <c r="I42" s="356"/>
      <c r="J42" s="367"/>
      <c r="K42" s="367"/>
      <c r="L42" s="367"/>
      <c r="M42" s="367"/>
      <c r="N42" s="367"/>
      <c r="O42" s="368"/>
      <c r="P42" s="368"/>
      <c r="Q42" s="368"/>
      <c r="R42" s="368"/>
      <c r="S42" s="368"/>
      <c r="T42" s="368"/>
      <c r="U42" s="368"/>
      <c r="V42" s="368"/>
      <c r="W42" s="368"/>
      <c r="X42" s="368"/>
      <c r="Y42" s="368"/>
      <c r="Z42" s="368"/>
      <c r="AA42" s="368"/>
      <c r="AB42" s="368"/>
      <c r="AC42" s="368"/>
      <c r="AD42" s="368"/>
      <c r="AE42" s="368"/>
      <c r="AF42" s="368"/>
      <c r="AG42" s="368"/>
      <c r="AH42" s="368"/>
      <c r="AI42" s="368"/>
      <c r="AJ42" s="368"/>
      <c r="AK42" s="368"/>
      <c r="AL42" s="368"/>
      <c r="AM42" s="368"/>
    </row>
    <row r="43" spans="1:39" ht="9.75" customHeight="1" thickBot="1">
      <c r="A43" s="421"/>
      <c r="B43" s="422"/>
      <c r="C43" s="422"/>
      <c r="D43" s="422"/>
      <c r="E43" s="422"/>
      <c r="F43" s="422"/>
      <c r="G43" s="422"/>
      <c r="H43" s="422"/>
      <c r="I43" s="423"/>
      <c r="J43" s="377"/>
      <c r="K43" s="378"/>
      <c r="L43" s="378"/>
      <c r="M43" s="378"/>
      <c r="N43" s="378"/>
      <c r="O43" s="379"/>
      <c r="P43" s="379"/>
      <c r="Q43" s="379"/>
      <c r="R43" s="379"/>
      <c r="S43" s="379"/>
      <c r="T43" s="379"/>
      <c r="U43" s="379"/>
      <c r="V43" s="379"/>
      <c r="W43" s="379"/>
      <c r="X43" s="379"/>
      <c r="Y43" s="379"/>
      <c r="Z43" s="379"/>
      <c r="AA43" s="379"/>
      <c r="AB43" s="379"/>
      <c r="AC43" s="379"/>
      <c r="AD43" s="379"/>
      <c r="AE43" s="379"/>
      <c r="AF43" s="379"/>
      <c r="AG43" s="379"/>
      <c r="AH43" s="379"/>
      <c r="AI43" s="379"/>
      <c r="AJ43" s="379"/>
      <c r="AK43" s="379"/>
      <c r="AL43" s="379"/>
      <c r="AM43" s="379"/>
    </row>
    <row r="44" spans="1:39" ht="22.5" customHeight="1" thickTop="1">
      <c r="A44" s="397" t="s">
        <v>203</v>
      </c>
      <c r="B44" s="398"/>
      <c r="C44" s="398"/>
      <c r="D44" s="398"/>
      <c r="E44" s="398"/>
      <c r="F44" s="398"/>
      <c r="G44" s="398"/>
      <c r="H44" s="398"/>
      <c r="I44" s="399"/>
      <c r="J44" s="417">
        <f>SUM(J39:N43)</f>
        <v>0</v>
      </c>
      <c r="K44" s="418"/>
      <c r="L44" s="418"/>
      <c r="M44" s="418"/>
      <c r="N44" s="418"/>
      <c r="O44" s="420"/>
      <c r="P44" s="420"/>
      <c r="Q44" s="420"/>
      <c r="R44" s="420"/>
      <c r="S44" s="420"/>
      <c r="T44" s="420"/>
      <c r="U44" s="420"/>
      <c r="V44" s="420"/>
      <c r="W44" s="420"/>
      <c r="X44" s="420"/>
      <c r="Y44" s="420"/>
      <c r="Z44" s="420"/>
      <c r="AA44" s="420"/>
      <c r="AB44" s="420"/>
      <c r="AC44" s="420"/>
      <c r="AD44" s="420"/>
      <c r="AE44" s="420"/>
      <c r="AF44" s="420"/>
      <c r="AG44" s="420"/>
      <c r="AH44" s="420"/>
      <c r="AI44" s="420"/>
      <c r="AJ44" s="420"/>
      <c r="AK44" s="420"/>
      <c r="AL44" s="420"/>
      <c r="AM44" s="420"/>
    </row>
    <row r="45" spans="1:39" ht="18" customHeight="1">
      <c r="A45" s="144"/>
      <c r="B45" s="218"/>
      <c r="C45" s="139"/>
      <c r="D45" s="218"/>
      <c r="E45" s="141"/>
      <c r="F45" s="218"/>
      <c r="G45" s="218"/>
      <c r="H45" s="218"/>
      <c r="I45" s="218"/>
      <c r="J45" s="140"/>
      <c r="K45" s="140"/>
      <c r="L45" s="140"/>
      <c r="M45" s="140"/>
      <c r="N45" s="140"/>
      <c r="O45" s="142"/>
      <c r="P45" s="143"/>
      <c r="Q45" s="144"/>
      <c r="R45" s="144"/>
      <c r="S45" s="140"/>
      <c r="T45" s="123"/>
      <c r="U45" s="140"/>
      <c r="V45" s="140"/>
      <c r="W45" s="140"/>
      <c r="X45" s="140"/>
      <c r="Y45" s="218"/>
      <c r="Z45" s="218"/>
      <c r="AA45" s="218"/>
      <c r="AB45" s="218"/>
      <c r="AC45" s="139"/>
      <c r="AD45" s="140"/>
      <c r="AE45" s="140"/>
      <c r="AF45" s="140"/>
      <c r="AG45" s="140"/>
      <c r="AH45" s="140"/>
      <c r="AI45" s="145"/>
      <c r="AJ45" s="145"/>
      <c r="AK45" s="145"/>
      <c r="AL45" s="145"/>
      <c r="AM45" s="140"/>
    </row>
    <row r="46" spans="1:39" ht="18" customHeight="1">
      <c r="A46" s="205" t="s">
        <v>247</v>
      </c>
      <c r="B46" s="146"/>
      <c r="C46" s="146"/>
      <c r="D46" s="146"/>
      <c r="E46" s="146"/>
      <c r="G46" s="209"/>
      <c r="H46" s="357" t="s">
        <v>217</v>
      </c>
      <c r="I46" s="357"/>
      <c r="J46" s="357"/>
      <c r="K46" s="357"/>
      <c r="L46" s="357"/>
      <c r="M46" s="357"/>
      <c r="N46" s="357"/>
      <c r="O46" s="357"/>
      <c r="P46" s="357"/>
      <c r="Q46" s="357"/>
      <c r="R46" s="357"/>
      <c r="S46" s="357"/>
      <c r="T46" s="357"/>
      <c r="U46" s="357"/>
      <c r="V46" s="357"/>
      <c r="W46" s="357"/>
      <c r="X46" s="357"/>
      <c r="Y46" s="357"/>
      <c r="Z46" s="357"/>
      <c r="AA46" s="357"/>
      <c r="AB46" s="357"/>
      <c r="AC46" s="357"/>
      <c r="AD46" s="357"/>
      <c r="AE46" s="357"/>
      <c r="AF46" s="357"/>
      <c r="AG46" s="357"/>
      <c r="AH46" s="357"/>
      <c r="AI46" s="357"/>
      <c r="AJ46" s="357"/>
      <c r="AK46" s="357"/>
      <c r="AL46" s="357"/>
      <c r="AM46" s="357"/>
    </row>
    <row r="47" spans="1:39" ht="18" customHeight="1">
      <c r="A47" s="206" t="s">
        <v>213</v>
      </c>
      <c r="B47" s="207"/>
      <c r="C47" s="207"/>
      <c r="D47" s="207"/>
      <c r="E47" s="207"/>
      <c r="F47" s="341" t="s">
        <v>214</v>
      </c>
      <c r="G47" s="342"/>
      <c r="H47" s="342"/>
      <c r="I47" s="342"/>
      <c r="J47" s="342"/>
      <c r="K47" s="342"/>
      <c r="L47" s="342"/>
      <c r="M47" s="342"/>
      <c r="N47" s="343"/>
      <c r="O47" s="208" t="s">
        <v>215</v>
      </c>
      <c r="P47" s="207"/>
      <c r="Q47" s="207"/>
      <c r="R47" s="207"/>
      <c r="S47" s="207"/>
      <c r="T47" s="207"/>
      <c r="U47" s="341" t="s">
        <v>214</v>
      </c>
      <c r="V47" s="342"/>
      <c r="W47" s="342"/>
      <c r="X47" s="342"/>
      <c r="Y47" s="342"/>
      <c r="Z47" s="342"/>
      <c r="AA47" s="342"/>
      <c r="AB47" s="342"/>
      <c r="AC47" s="342"/>
      <c r="AD47" s="207" t="s">
        <v>216</v>
      </c>
      <c r="AE47" s="342" t="s">
        <v>214</v>
      </c>
      <c r="AF47" s="342"/>
      <c r="AG47" s="342"/>
      <c r="AH47" s="342"/>
      <c r="AI47" s="342"/>
      <c r="AJ47" s="342"/>
      <c r="AK47" s="342"/>
      <c r="AL47" s="342"/>
      <c r="AM47" s="343"/>
    </row>
    <row r="48" spans="1:39" ht="18" customHeight="1">
      <c r="A48" s="344"/>
      <c r="B48" s="344"/>
      <c r="C48" s="344"/>
      <c r="D48" s="344"/>
      <c r="E48" s="344"/>
      <c r="F48" s="344"/>
      <c r="G48" s="344"/>
      <c r="H48" s="344"/>
      <c r="I48" s="344"/>
      <c r="J48" s="344"/>
      <c r="K48" s="344"/>
      <c r="L48" s="344"/>
      <c r="M48" s="344"/>
      <c r="N48" s="344"/>
      <c r="O48" s="344"/>
      <c r="P48" s="344"/>
      <c r="Q48" s="344"/>
      <c r="R48" s="344"/>
      <c r="S48" s="344"/>
      <c r="T48" s="344"/>
      <c r="U48" s="344"/>
      <c r="V48" s="344"/>
      <c r="W48" s="344"/>
      <c r="X48" s="344"/>
      <c r="Y48" s="344"/>
      <c r="Z48" s="344"/>
      <c r="AA48" s="344"/>
      <c r="AB48" s="344"/>
      <c r="AC48" s="344"/>
      <c r="AD48" s="344"/>
      <c r="AE48" s="344"/>
      <c r="AF48" s="344"/>
      <c r="AG48" s="344"/>
      <c r="AH48" s="344"/>
      <c r="AI48" s="344"/>
      <c r="AJ48" s="344"/>
      <c r="AK48" s="344"/>
      <c r="AL48" s="344"/>
      <c r="AM48" s="344"/>
    </row>
    <row r="49" spans="1:40" ht="18" customHeight="1">
      <c r="A49" s="344"/>
      <c r="B49" s="344"/>
      <c r="C49" s="344"/>
      <c r="D49" s="344"/>
      <c r="E49" s="344"/>
      <c r="F49" s="344"/>
      <c r="G49" s="344"/>
      <c r="H49" s="344"/>
      <c r="I49" s="344"/>
      <c r="J49" s="344"/>
      <c r="K49" s="344"/>
      <c r="L49" s="344"/>
      <c r="M49" s="344"/>
      <c r="N49" s="344"/>
      <c r="O49" s="344"/>
      <c r="P49" s="344"/>
      <c r="Q49" s="344"/>
      <c r="R49" s="344"/>
      <c r="S49" s="344"/>
      <c r="T49" s="344"/>
      <c r="U49" s="344"/>
      <c r="V49" s="344"/>
      <c r="W49" s="344"/>
      <c r="X49" s="344"/>
      <c r="Y49" s="344"/>
      <c r="Z49" s="344"/>
      <c r="AA49" s="344"/>
      <c r="AB49" s="344"/>
      <c r="AC49" s="344"/>
      <c r="AD49" s="344"/>
      <c r="AE49" s="344"/>
      <c r="AF49" s="344"/>
      <c r="AG49" s="344"/>
      <c r="AH49" s="344"/>
      <c r="AI49" s="344"/>
      <c r="AJ49" s="344"/>
      <c r="AK49" s="344"/>
      <c r="AL49" s="344"/>
      <c r="AM49" s="344"/>
    </row>
    <row r="50" spans="1:40" ht="18" customHeight="1">
      <c r="A50" s="344"/>
      <c r="B50" s="344"/>
      <c r="C50" s="344"/>
      <c r="D50" s="344"/>
      <c r="E50" s="344"/>
      <c r="F50" s="344"/>
      <c r="G50" s="344"/>
      <c r="H50" s="344"/>
      <c r="I50" s="344"/>
      <c r="J50" s="344"/>
      <c r="K50" s="344"/>
      <c r="L50" s="344"/>
      <c r="M50" s="344"/>
      <c r="N50" s="344"/>
      <c r="O50" s="344"/>
      <c r="P50" s="344"/>
      <c r="Q50" s="344"/>
      <c r="R50" s="344"/>
      <c r="S50" s="344"/>
      <c r="T50" s="344"/>
      <c r="U50" s="344"/>
      <c r="V50" s="344"/>
      <c r="W50" s="344"/>
      <c r="X50" s="344"/>
      <c r="Y50" s="344"/>
      <c r="Z50" s="344"/>
      <c r="AA50" s="344"/>
      <c r="AB50" s="344"/>
      <c r="AC50" s="344"/>
      <c r="AD50" s="344"/>
      <c r="AE50" s="344"/>
      <c r="AF50" s="344"/>
      <c r="AG50" s="344"/>
      <c r="AH50" s="344"/>
      <c r="AI50" s="344"/>
      <c r="AJ50" s="344"/>
      <c r="AK50" s="344"/>
      <c r="AL50" s="344"/>
      <c r="AM50" s="344"/>
    </row>
    <row r="51" spans="1:40" ht="18" customHeight="1">
      <c r="A51" s="345"/>
      <c r="B51" s="345"/>
      <c r="C51" s="345"/>
      <c r="D51" s="345"/>
      <c r="E51" s="345"/>
      <c r="F51" s="345"/>
      <c r="G51" s="345"/>
      <c r="H51" s="345"/>
      <c r="I51" s="345"/>
      <c r="J51" s="345"/>
      <c r="K51" s="345"/>
      <c r="L51" s="345"/>
      <c r="M51" s="345"/>
      <c r="N51" s="345"/>
      <c r="O51" s="345"/>
      <c r="P51" s="345"/>
      <c r="Q51" s="345"/>
      <c r="R51" s="345"/>
      <c r="S51" s="345"/>
      <c r="T51" s="345"/>
      <c r="U51" s="345"/>
      <c r="V51" s="345"/>
      <c r="W51" s="345"/>
      <c r="X51" s="345"/>
      <c r="Y51" s="345"/>
      <c r="Z51" s="345"/>
      <c r="AA51" s="345"/>
      <c r="AB51" s="345"/>
      <c r="AC51" s="345"/>
      <c r="AD51" s="345"/>
      <c r="AE51" s="345"/>
      <c r="AF51" s="345"/>
      <c r="AG51" s="345"/>
      <c r="AH51" s="345"/>
      <c r="AI51" s="345"/>
      <c r="AJ51" s="345"/>
      <c r="AK51" s="345"/>
      <c r="AL51" s="345"/>
      <c r="AM51" s="345"/>
    </row>
    <row r="52" spans="1:40" ht="18" customHeight="1" thickBot="1">
      <c r="A52" s="144"/>
      <c r="B52" s="218"/>
      <c r="C52" s="139"/>
      <c r="D52" s="218"/>
      <c r="E52" s="141"/>
      <c r="F52" s="218"/>
      <c r="G52" s="218"/>
      <c r="H52" s="218"/>
      <c r="I52" s="218"/>
      <c r="J52" s="140"/>
      <c r="K52" s="140"/>
      <c r="L52" s="140"/>
      <c r="M52" s="140"/>
      <c r="N52" s="140"/>
      <c r="O52" s="142"/>
      <c r="P52" s="143"/>
      <c r="Q52" s="144"/>
      <c r="R52" s="144"/>
      <c r="S52" s="140"/>
      <c r="T52" s="123"/>
      <c r="U52" s="140"/>
      <c r="V52" s="140"/>
      <c r="W52" s="140"/>
      <c r="X52" s="140"/>
      <c r="Y52" s="218"/>
      <c r="Z52" s="218"/>
      <c r="AA52" s="218"/>
      <c r="AB52" s="218"/>
      <c r="AC52" s="139"/>
      <c r="AD52" s="140"/>
      <c r="AE52" s="140"/>
      <c r="AF52" s="140"/>
      <c r="AG52" s="140"/>
      <c r="AH52" s="140"/>
      <c r="AI52" s="145"/>
      <c r="AJ52" s="145"/>
      <c r="AK52" s="145"/>
      <c r="AL52" s="145"/>
      <c r="AM52" s="140"/>
    </row>
    <row r="53" spans="1:40" ht="18.75" customHeight="1" thickBot="1">
      <c r="A53" s="403" t="s">
        <v>163</v>
      </c>
      <c r="B53" s="404"/>
      <c r="C53" s="404"/>
      <c r="D53" s="404"/>
      <c r="E53" s="404"/>
      <c r="F53" s="404"/>
      <c r="G53" s="404"/>
      <c r="H53" s="404"/>
      <c r="I53" s="404"/>
      <c r="J53" s="404"/>
      <c r="K53" s="404"/>
      <c r="L53" s="404"/>
      <c r="M53" s="404"/>
      <c r="N53" s="404"/>
      <c r="O53" s="404"/>
      <c r="P53" s="404"/>
      <c r="Q53" s="404"/>
      <c r="R53" s="404"/>
      <c r="S53" s="404"/>
      <c r="T53" s="404"/>
      <c r="U53" s="404"/>
      <c r="V53" s="404"/>
      <c r="W53" s="381" t="s">
        <v>39</v>
      </c>
      <c r="X53" s="381"/>
      <c r="Y53" s="381"/>
      <c r="Z53" s="381"/>
      <c r="AA53" s="396" t="str">
        <f>IF($L$5="","",VLOOKUP($L$5,基準単価!$D$7:$G$35,4,0))</f>
        <v/>
      </c>
      <c r="AB53" s="383"/>
      <c r="AC53" s="383"/>
      <c r="AD53" s="363" t="s">
        <v>31</v>
      </c>
      <c r="AE53" s="380"/>
      <c r="AF53" s="382" t="s">
        <v>28</v>
      </c>
      <c r="AG53" s="363"/>
      <c r="AH53" s="380"/>
      <c r="AI53" s="365">
        <f>ROUNDDOWN(($J$65+$J$78)/1000,0)</f>
        <v>0</v>
      </c>
      <c r="AJ53" s="366"/>
      <c r="AK53" s="366"/>
      <c r="AL53" s="363" t="s">
        <v>31</v>
      </c>
      <c r="AM53" s="364"/>
    </row>
    <row r="54" spans="1:40" s="99" customFormat="1" ht="20.25" hidden="1" customHeight="1">
      <c r="A54" s="196" t="s">
        <v>211</v>
      </c>
      <c r="B54" s="124"/>
      <c r="C54" s="219"/>
      <c r="D54" s="219"/>
      <c r="E54" s="219"/>
      <c r="F54" s="219"/>
      <c r="G54" s="219"/>
      <c r="H54" s="219"/>
      <c r="I54" s="125"/>
      <c r="J54" s="120"/>
      <c r="K54" s="102"/>
      <c r="L54" s="101"/>
      <c r="M54" s="101"/>
      <c r="N54" s="101"/>
      <c r="O54" s="101"/>
      <c r="P54" s="101"/>
      <c r="Q54" s="101"/>
      <c r="R54" s="101"/>
      <c r="S54" s="101"/>
      <c r="T54" s="101"/>
      <c r="U54" s="101"/>
      <c r="V54" s="101"/>
      <c r="W54" s="200"/>
      <c r="X54" s="200"/>
      <c r="Y54" s="200"/>
      <c r="Z54" s="200"/>
      <c r="AA54" s="201"/>
      <c r="AB54" s="201"/>
      <c r="AC54" s="201"/>
      <c r="AD54" s="200"/>
      <c r="AE54" s="200"/>
      <c r="AF54" s="394" t="s">
        <v>206</v>
      </c>
      <c r="AG54" s="394"/>
      <c r="AH54" s="394"/>
      <c r="AI54" s="394"/>
      <c r="AJ54" s="394"/>
      <c r="AK54" s="394"/>
      <c r="AL54" s="394"/>
      <c r="AM54" s="394"/>
      <c r="AN54" s="134"/>
    </row>
    <row r="55" spans="1:40" ht="18.75" hidden="1" customHeight="1">
      <c r="A55" s="126" t="s">
        <v>25</v>
      </c>
      <c r="B55" s="217"/>
      <c r="C55" s="128"/>
      <c r="D55" s="128"/>
      <c r="E55" s="128"/>
      <c r="F55" s="128"/>
      <c r="G55" s="128"/>
      <c r="H55" s="391"/>
      <c r="I55" s="392"/>
      <c r="J55" s="393"/>
      <c r="K55" s="361" t="s">
        <v>45</v>
      </c>
      <c r="L55" s="362"/>
      <c r="M55" s="362"/>
      <c r="N55" s="362"/>
      <c r="O55" s="362"/>
      <c r="P55" s="362"/>
      <c r="Q55" s="362"/>
      <c r="R55" s="362"/>
      <c r="S55" s="362"/>
      <c r="T55" s="362"/>
      <c r="U55" s="362"/>
      <c r="V55" s="362"/>
      <c r="W55" s="362"/>
      <c r="X55" s="362"/>
      <c r="Y55" s="362"/>
      <c r="Z55" s="362"/>
      <c r="AA55" s="362"/>
      <c r="AB55" s="362"/>
      <c r="AC55" s="362"/>
      <c r="AD55" s="362"/>
      <c r="AE55" s="362"/>
      <c r="AF55" s="129"/>
      <c r="AG55" s="130"/>
      <c r="AH55" s="130"/>
      <c r="AI55" s="131"/>
      <c r="AJ55" s="131"/>
      <c r="AK55" s="112"/>
      <c r="AL55" s="128"/>
      <c r="AM55" s="132"/>
    </row>
    <row r="56" spans="1:40" ht="24" hidden="1" customHeight="1">
      <c r="A56" s="133"/>
      <c r="B56" s="134"/>
      <c r="C56" s="384" t="s">
        <v>212</v>
      </c>
      <c r="D56" s="384"/>
      <c r="E56" s="384"/>
      <c r="F56" s="384"/>
      <c r="G56" s="384"/>
      <c r="H56" s="384"/>
      <c r="I56" s="384"/>
      <c r="J56" s="384"/>
      <c r="K56" s="384"/>
      <c r="L56" s="384"/>
      <c r="M56" s="384"/>
      <c r="N56" s="384"/>
      <c r="O56" s="384"/>
      <c r="P56" s="384"/>
      <c r="Q56" s="384"/>
      <c r="R56" s="384"/>
      <c r="S56" s="384"/>
      <c r="T56" s="384"/>
      <c r="U56" s="384"/>
      <c r="V56" s="384"/>
      <c r="W56" s="384"/>
      <c r="X56" s="384"/>
      <c r="Y56" s="384"/>
      <c r="Z56" s="384"/>
      <c r="AA56" s="384"/>
      <c r="AB56" s="384"/>
      <c r="AC56" s="384"/>
      <c r="AD56" s="384"/>
      <c r="AE56" s="384"/>
      <c r="AF56" s="384"/>
      <c r="AG56" s="384"/>
      <c r="AH56" s="384"/>
      <c r="AI56" s="384"/>
      <c r="AJ56" s="384"/>
      <c r="AK56" s="384"/>
      <c r="AL56" s="384"/>
      <c r="AM56" s="385"/>
    </row>
    <row r="57" spans="1:40" ht="24" hidden="1" customHeight="1">
      <c r="A57" s="137"/>
      <c r="B57" s="176"/>
      <c r="C57" s="388"/>
      <c r="D57" s="388"/>
      <c r="E57" s="388"/>
      <c r="F57" s="388"/>
      <c r="G57" s="388"/>
      <c r="H57" s="388"/>
      <c r="I57" s="388"/>
      <c r="J57" s="388"/>
      <c r="K57" s="388"/>
      <c r="L57" s="388"/>
      <c r="M57" s="388"/>
      <c r="N57" s="388"/>
      <c r="O57" s="388"/>
      <c r="P57" s="388"/>
      <c r="Q57" s="388"/>
      <c r="R57" s="388"/>
      <c r="S57" s="388"/>
      <c r="T57" s="388"/>
      <c r="U57" s="388"/>
      <c r="V57" s="388"/>
      <c r="W57" s="388"/>
      <c r="X57" s="388"/>
      <c r="Y57" s="388"/>
      <c r="Z57" s="388"/>
      <c r="AA57" s="388"/>
      <c r="AB57" s="388"/>
      <c r="AC57" s="388"/>
      <c r="AD57" s="388"/>
      <c r="AE57" s="388"/>
      <c r="AF57" s="388"/>
      <c r="AG57" s="388"/>
      <c r="AH57" s="388"/>
      <c r="AI57" s="388"/>
      <c r="AJ57" s="388"/>
      <c r="AK57" s="388"/>
      <c r="AL57" s="388"/>
      <c r="AM57" s="389"/>
    </row>
    <row r="58" spans="1:40" ht="18" hidden="1" customHeight="1">
      <c r="A58" s="177" t="s">
        <v>167</v>
      </c>
      <c r="B58" s="146"/>
      <c r="C58" s="146"/>
      <c r="D58" s="146"/>
      <c r="E58" s="146"/>
      <c r="F58" s="146"/>
      <c r="G58" s="146"/>
      <c r="H58" s="146"/>
      <c r="I58" s="146"/>
      <c r="J58" s="146"/>
      <c r="K58" s="146"/>
      <c r="L58" s="146"/>
      <c r="M58" s="146"/>
      <c r="N58" s="146"/>
      <c r="O58" s="146"/>
      <c r="P58" s="146"/>
      <c r="Q58" s="146"/>
      <c r="R58" s="146"/>
      <c r="S58" s="146"/>
      <c r="T58" s="146"/>
      <c r="U58" s="146"/>
      <c r="V58" s="146"/>
      <c r="W58" s="146"/>
      <c r="X58" s="146"/>
      <c r="Y58" s="146"/>
      <c r="Z58" s="146"/>
      <c r="AA58" s="146"/>
      <c r="AB58" s="146"/>
      <c r="AC58" s="146"/>
      <c r="AD58" s="146"/>
      <c r="AE58" s="146"/>
      <c r="AF58" s="146"/>
      <c r="AG58" s="146"/>
      <c r="AH58" s="146"/>
      <c r="AI58" s="146"/>
      <c r="AJ58" s="146"/>
    </row>
    <row r="59" spans="1:40" ht="18" hidden="1" customHeight="1">
      <c r="A59" s="358" t="s">
        <v>26</v>
      </c>
      <c r="B59" s="359"/>
      <c r="C59" s="359"/>
      <c r="D59" s="359"/>
      <c r="E59" s="359"/>
      <c r="F59" s="359"/>
      <c r="G59" s="359"/>
      <c r="H59" s="359"/>
      <c r="I59" s="395"/>
      <c r="J59" s="358" t="s">
        <v>29</v>
      </c>
      <c r="K59" s="359"/>
      <c r="L59" s="359"/>
      <c r="M59" s="359"/>
      <c r="N59" s="359"/>
      <c r="O59" s="360" t="s">
        <v>27</v>
      </c>
      <c r="P59" s="360"/>
      <c r="Q59" s="360"/>
      <c r="R59" s="360"/>
      <c r="S59" s="360"/>
      <c r="T59" s="360"/>
      <c r="U59" s="360"/>
      <c r="V59" s="360"/>
      <c r="W59" s="360"/>
      <c r="X59" s="360"/>
      <c r="Y59" s="360"/>
      <c r="Z59" s="360"/>
      <c r="AA59" s="360"/>
      <c r="AB59" s="360"/>
      <c r="AC59" s="360"/>
      <c r="AD59" s="360"/>
      <c r="AE59" s="360"/>
      <c r="AF59" s="360"/>
      <c r="AG59" s="360"/>
      <c r="AH59" s="360"/>
      <c r="AI59" s="360"/>
      <c r="AJ59" s="360"/>
      <c r="AK59" s="360"/>
      <c r="AL59" s="360"/>
      <c r="AM59" s="360"/>
    </row>
    <row r="60" spans="1:40" ht="9.75" hidden="1" customHeight="1">
      <c r="A60" s="354"/>
      <c r="B60" s="355"/>
      <c r="C60" s="355"/>
      <c r="D60" s="355"/>
      <c r="E60" s="355"/>
      <c r="F60" s="355"/>
      <c r="G60" s="355"/>
      <c r="H60" s="355"/>
      <c r="I60" s="356"/>
      <c r="J60" s="367"/>
      <c r="K60" s="367"/>
      <c r="L60" s="367"/>
      <c r="M60" s="367"/>
      <c r="N60" s="367"/>
      <c r="O60" s="368"/>
      <c r="P60" s="368"/>
      <c r="Q60" s="368"/>
      <c r="R60" s="368"/>
      <c r="S60" s="368"/>
      <c r="T60" s="368"/>
      <c r="U60" s="368"/>
      <c r="V60" s="368"/>
      <c r="W60" s="368"/>
      <c r="X60" s="368"/>
      <c r="Y60" s="368"/>
      <c r="Z60" s="368"/>
      <c r="AA60" s="368"/>
      <c r="AB60" s="368"/>
      <c r="AC60" s="368"/>
      <c r="AD60" s="368"/>
      <c r="AE60" s="368"/>
      <c r="AF60" s="368"/>
      <c r="AG60" s="368"/>
      <c r="AH60" s="368"/>
      <c r="AI60" s="368"/>
      <c r="AJ60" s="368"/>
      <c r="AK60" s="368"/>
      <c r="AL60" s="368"/>
      <c r="AM60" s="368"/>
    </row>
    <row r="61" spans="1:40" ht="9.75" hidden="1" customHeight="1">
      <c r="A61" s="354"/>
      <c r="B61" s="355"/>
      <c r="C61" s="355"/>
      <c r="D61" s="355"/>
      <c r="E61" s="355"/>
      <c r="F61" s="355"/>
      <c r="G61" s="355"/>
      <c r="H61" s="355"/>
      <c r="I61" s="356"/>
      <c r="J61" s="367"/>
      <c r="K61" s="367"/>
      <c r="L61" s="367"/>
      <c r="M61" s="367"/>
      <c r="N61" s="367"/>
      <c r="O61" s="368"/>
      <c r="P61" s="368"/>
      <c r="Q61" s="368"/>
      <c r="R61" s="368"/>
      <c r="S61" s="368"/>
      <c r="T61" s="368"/>
      <c r="U61" s="368"/>
      <c r="V61" s="368"/>
      <c r="W61" s="368"/>
      <c r="X61" s="368"/>
      <c r="Y61" s="368"/>
      <c r="Z61" s="368"/>
      <c r="AA61" s="368"/>
      <c r="AB61" s="368"/>
      <c r="AC61" s="368"/>
      <c r="AD61" s="368"/>
      <c r="AE61" s="368"/>
      <c r="AF61" s="368"/>
      <c r="AG61" s="368"/>
      <c r="AH61" s="368"/>
      <c r="AI61" s="368"/>
      <c r="AJ61" s="368"/>
      <c r="AK61" s="368"/>
      <c r="AL61" s="368"/>
      <c r="AM61" s="368"/>
    </row>
    <row r="62" spans="1:40" ht="9.75" hidden="1" customHeight="1">
      <c r="A62" s="354"/>
      <c r="B62" s="355"/>
      <c r="C62" s="355"/>
      <c r="D62" s="355"/>
      <c r="E62" s="355"/>
      <c r="F62" s="355"/>
      <c r="G62" s="355"/>
      <c r="H62" s="355"/>
      <c r="I62" s="356"/>
      <c r="J62" s="367"/>
      <c r="K62" s="367"/>
      <c r="L62" s="367"/>
      <c r="M62" s="367"/>
      <c r="N62" s="367"/>
      <c r="O62" s="368"/>
      <c r="P62" s="368"/>
      <c r="Q62" s="368"/>
      <c r="R62" s="368"/>
      <c r="S62" s="368"/>
      <c r="T62" s="368"/>
      <c r="U62" s="368"/>
      <c r="V62" s="368"/>
      <c r="W62" s="368"/>
      <c r="X62" s="368"/>
      <c r="Y62" s="368"/>
      <c r="Z62" s="368"/>
      <c r="AA62" s="368"/>
      <c r="AB62" s="368"/>
      <c r="AC62" s="368"/>
      <c r="AD62" s="368"/>
      <c r="AE62" s="368"/>
      <c r="AF62" s="368"/>
      <c r="AG62" s="368"/>
      <c r="AH62" s="368"/>
      <c r="AI62" s="368"/>
      <c r="AJ62" s="368"/>
      <c r="AK62" s="368"/>
      <c r="AL62" s="368"/>
      <c r="AM62" s="368"/>
    </row>
    <row r="63" spans="1:40" ht="9.75" hidden="1" customHeight="1">
      <c r="A63" s="354"/>
      <c r="B63" s="355"/>
      <c r="C63" s="355"/>
      <c r="D63" s="355"/>
      <c r="E63" s="355"/>
      <c r="F63" s="355"/>
      <c r="G63" s="355"/>
      <c r="H63" s="355"/>
      <c r="I63" s="356"/>
      <c r="J63" s="367"/>
      <c r="K63" s="367"/>
      <c r="L63" s="367"/>
      <c r="M63" s="367"/>
      <c r="N63" s="367"/>
      <c r="O63" s="368"/>
      <c r="P63" s="368"/>
      <c r="Q63" s="368"/>
      <c r="R63" s="368"/>
      <c r="S63" s="368"/>
      <c r="T63" s="368"/>
      <c r="U63" s="368"/>
      <c r="V63" s="368"/>
      <c r="W63" s="368"/>
      <c r="X63" s="368"/>
      <c r="Y63" s="368"/>
      <c r="Z63" s="368"/>
      <c r="AA63" s="368"/>
      <c r="AB63" s="368"/>
      <c r="AC63" s="368"/>
      <c r="AD63" s="368"/>
      <c r="AE63" s="368"/>
      <c r="AF63" s="368"/>
      <c r="AG63" s="368"/>
      <c r="AH63" s="368"/>
      <c r="AI63" s="368"/>
      <c r="AJ63" s="368"/>
      <c r="AK63" s="368"/>
      <c r="AL63" s="368"/>
      <c r="AM63" s="368"/>
    </row>
    <row r="64" spans="1:40" ht="9.75" hidden="1" customHeight="1" thickBot="1">
      <c r="A64" s="421"/>
      <c r="B64" s="422"/>
      <c r="C64" s="422"/>
      <c r="D64" s="422"/>
      <c r="E64" s="422"/>
      <c r="F64" s="422"/>
      <c r="G64" s="422"/>
      <c r="H64" s="422"/>
      <c r="I64" s="423"/>
      <c r="J64" s="377"/>
      <c r="K64" s="378"/>
      <c r="L64" s="378"/>
      <c r="M64" s="378"/>
      <c r="N64" s="378"/>
      <c r="O64" s="379"/>
      <c r="P64" s="379"/>
      <c r="Q64" s="379"/>
      <c r="R64" s="379"/>
      <c r="S64" s="379"/>
      <c r="T64" s="379"/>
      <c r="U64" s="379"/>
      <c r="V64" s="379"/>
      <c r="W64" s="379"/>
      <c r="X64" s="379"/>
      <c r="Y64" s="379"/>
      <c r="Z64" s="379"/>
      <c r="AA64" s="379"/>
      <c r="AB64" s="379"/>
      <c r="AC64" s="379"/>
      <c r="AD64" s="379"/>
      <c r="AE64" s="379"/>
      <c r="AF64" s="379"/>
      <c r="AG64" s="379"/>
      <c r="AH64" s="379"/>
      <c r="AI64" s="379"/>
      <c r="AJ64" s="379"/>
      <c r="AK64" s="379"/>
      <c r="AL64" s="379"/>
      <c r="AM64" s="379"/>
    </row>
    <row r="65" spans="1:39" ht="22.5" hidden="1" customHeight="1" thickTop="1">
      <c r="A65" s="397" t="s">
        <v>207</v>
      </c>
      <c r="B65" s="398"/>
      <c r="C65" s="398"/>
      <c r="D65" s="398"/>
      <c r="E65" s="398"/>
      <c r="F65" s="398"/>
      <c r="G65" s="398"/>
      <c r="H65" s="398"/>
      <c r="I65" s="399"/>
      <c r="J65" s="424">
        <f>SUM(J60:N64)</f>
        <v>0</v>
      </c>
      <c r="K65" s="425"/>
      <c r="L65" s="425"/>
      <c r="M65" s="425"/>
      <c r="N65" s="425"/>
      <c r="O65" s="420"/>
      <c r="P65" s="420"/>
      <c r="Q65" s="420"/>
      <c r="R65" s="420"/>
      <c r="S65" s="420"/>
      <c r="T65" s="420"/>
      <c r="U65" s="420"/>
      <c r="V65" s="420"/>
      <c r="W65" s="420"/>
      <c r="X65" s="420"/>
      <c r="Y65" s="420"/>
      <c r="Z65" s="420"/>
      <c r="AA65" s="420"/>
      <c r="AB65" s="420"/>
      <c r="AC65" s="420"/>
      <c r="AD65" s="420"/>
      <c r="AE65" s="420"/>
      <c r="AF65" s="420"/>
      <c r="AG65" s="420"/>
      <c r="AH65" s="420"/>
      <c r="AI65" s="420"/>
      <c r="AJ65" s="420"/>
      <c r="AK65" s="420"/>
      <c r="AL65" s="420"/>
      <c r="AM65" s="420"/>
    </row>
    <row r="66" spans="1:39" ht="18" hidden="1" customHeight="1">
      <c r="A66" s="144"/>
      <c r="B66" s="218"/>
      <c r="C66" s="139"/>
      <c r="D66" s="218"/>
      <c r="E66" s="141"/>
      <c r="F66" s="218"/>
      <c r="G66" s="218"/>
      <c r="H66" s="218"/>
      <c r="I66" s="218"/>
      <c r="J66" s="140"/>
      <c r="K66" s="140"/>
      <c r="L66" s="140"/>
      <c r="M66" s="140"/>
      <c r="N66" s="140"/>
      <c r="O66" s="142"/>
      <c r="P66" s="143"/>
      <c r="Q66" s="144"/>
      <c r="R66" s="144"/>
      <c r="S66" s="140"/>
      <c r="T66" s="123"/>
      <c r="U66" s="140"/>
      <c r="V66" s="140"/>
      <c r="W66" s="140"/>
      <c r="X66" s="140"/>
      <c r="Y66" s="218"/>
      <c r="Z66" s="218"/>
      <c r="AA66" s="218"/>
      <c r="AB66" s="218"/>
      <c r="AC66" s="139"/>
      <c r="AD66" s="140"/>
      <c r="AE66" s="140"/>
      <c r="AF66" s="140"/>
      <c r="AG66" s="140"/>
      <c r="AH66" s="140"/>
      <c r="AI66" s="145"/>
      <c r="AJ66" s="145"/>
      <c r="AK66" s="145"/>
      <c r="AL66" s="145"/>
      <c r="AM66" s="140"/>
    </row>
    <row r="67" spans="1:39" s="99" customFormat="1" ht="20.25" customHeight="1">
      <c r="A67" s="196" t="s">
        <v>259</v>
      </c>
      <c r="B67" s="124"/>
      <c r="C67" s="219"/>
      <c r="D67" s="219"/>
      <c r="E67" s="219"/>
      <c r="F67" s="219"/>
      <c r="G67" s="219"/>
      <c r="H67" s="219"/>
      <c r="I67" s="125"/>
      <c r="J67" s="120"/>
      <c r="K67" s="102"/>
      <c r="L67" s="101"/>
      <c r="M67" s="101"/>
      <c r="N67" s="101"/>
      <c r="O67" s="101"/>
      <c r="P67" s="101"/>
      <c r="Q67" s="101"/>
      <c r="R67" s="101"/>
      <c r="S67" s="101"/>
      <c r="T67" s="101"/>
      <c r="U67" s="101"/>
      <c r="V67" s="101"/>
      <c r="W67" s="200"/>
      <c r="X67" s="200"/>
      <c r="Y67" s="200"/>
      <c r="Z67" s="200"/>
      <c r="AA67" s="201"/>
      <c r="AB67" s="201"/>
      <c r="AC67" s="201"/>
      <c r="AD67" s="200"/>
      <c r="AE67" s="200"/>
      <c r="AF67" s="200"/>
      <c r="AG67" s="200"/>
      <c r="AH67" s="200"/>
      <c r="AI67" s="202"/>
      <c r="AJ67" s="202"/>
      <c r="AK67" s="202"/>
      <c r="AL67" s="200"/>
      <c r="AM67" s="200"/>
    </row>
    <row r="68" spans="1:39" ht="18.75" customHeight="1">
      <c r="A68" s="126" t="s">
        <v>25</v>
      </c>
      <c r="B68" s="217"/>
      <c r="C68" s="128"/>
      <c r="D68" s="128"/>
      <c r="E68" s="128"/>
      <c r="F68" s="128"/>
      <c r="G68" s="128"/>
      <c r="H68" s="391"/>
      <c r="I68" s="392"/>
      <c r="J68" s="393"/>
      <c r="K68" s="361" t="s">
        <v>45</v>
      </c>
      <c r="L68" s="362"/>
      <c r="M68" s="362"/>
      <c r="N68" s="362"/>
      <c r="O68" s="362"/>
      <c r="P68" s="362"/>
      <c r="Q68" s="362"/>
      <c r="R68" s="362"/>
      <c r="S68" s="362"/>
      <c r="T68" s="362"/>
      <c r="U68" s="362"/>
      <c r="V68" s="362"/>
      <c r="W68" s="362"/>
      <c r="X68" s="362"/>
      <c r="Y68" s="362"/>
      <c r="Z68" s="362"/>
      <c r="AA68" s="362"/>
      <c r="AB68" s="362"/>
      <c r="AC68" s="362"/>
      <c r="AD68" s="362"/>
      <c r="AE68" s="362"/>
      <c r="AF68" s="129"/>
      <c r="AG68" s="130"/>
      <c r="AH68" s="130"/>
      <c r="AI68" s="131"/>
      <c r="AJ68" s="131"/>
      <c r="AK68" s="112"/>
      <c r="AL68" s="128"/>
      <c r="AM68" s="132"/>
    </row>
    <row r="69" spans="1:39" ht="24" customHeight="1">
      <c r="A69" s="133"/>
      <c r="B69" s="134"/>
      <c r="C69" s="384" t="s">
        <v>260</v>
      </c>
      <c r="D69" s="384"/>
      <c r="E69" s="384"/>
      <c r="F69" s="384"/>
      <c r="G69" s="384"/>
      <c r="H69" s="384"/>
      <c r="I69" s="384"/>
      <c r="J69" s="384"/>
      <c r="K69" s="384"/>
      <c r="L69" s="384"/>
      <c r="M69" s="384"/>
      <c r="N69" s="384"/>
      <c r="O69" s="384"/>
      <c r="P69" s="384"/>
      <c r="Q69" s="384"/>
      <c r="R69" s="384"/>
      <c r="S69" s="384"/>
      <c r="T69" s="384"/>
      <c r="U69" s="384"/>
      <c r="V69" s="384"/>
      <c r="W69" s="384"/>
      <c r="X69" s="384"/>
      <c r="Y69" s="384"/>
      <c r="Z69" s="384"/>
      <c r="AA69" s="384"/>
      <c r="AB69" s="384"/>
      <c r="AC69" s="384"/>
      <c r="AD69" s="384"/>
      <c r="AE69" s="384"/>
      <c r="AF69" s="384"/>
      <c r="AG69" s="384"/>
      <c r="AH69" s="384"/>
      <c r="AI69" s="384"/>
      <c r="AJ69" s="384"/>
      <c r="AK69" s="384"/>
      <c r="AL69" s="384"/>
      <c r="AM69" s="385"/>
    </row>
    <row r="70" spans="1:39" ht="24" customHeight="1">
      <c r="A70" s="137"/>
      <c r="B70" s="176"/>
      <c r="C70" s="388"/>
      <c r="D70" s="388"/>
      <c r="E70" s="388"/>
      <c r="F70" s="388"/>
      <c r="G70" s="388"/>
      <c r="H70" s="388"/>
      <c r="I70" s="388"/>
      <c r="J70" s="388"/>
      <c r="K70" s="388"/>
      <c r="L70" s="388"/>
      <c r="M70" s="388"/>
      <c r="N70" s="388"/>
      <c r="O70" s="388"/>
      <c r="P70" s="388"/>
      <c r="Q70" s="388"/>
      <c r="R70" s="388"/>
      <c r="S70" s="388"/>
      <c r="T70" s="388"/>
      <c r="U70" s="388"/>
      <c r="V70" s="388"/>
      <c r="W70" s="388"/>
      <c r="X70" s="388"/>
      <c r="Y70" s="388"/>
      <c r="Z70" s="388"/>
      <c r="AA70" s="388"/>
      <c r="AB70" s="388"/>
      <c r="AC70" s="388"/>
      <c r="AD70" s="388"/>
      <c r="AE70" s="388"/>
      <c r="AF70" s="388"/>
      <c r="AG70" s="388"/>
      <c r="AH70" s="388"/>
      <c r="AI70" s="388"/>
      <c r="AJ70" s="388"/>
      <c r="AK70" s="388"/>
      <c r="AL70" s="388"/>
      <c r="AM70" s="389"/>
    </row>
    <row r="71" spans="1:39" ht="18" customHeight="1">
      <c r="A71" s="177" t="s">
        <v>167</v>
      </c>
      <c r="B71" s="146"/>
      <c r="C71" s="146"/>
      <c r="D71" s="146"/>
      <c r="E71" s="146"/>
      <c r="F71" s="146"/>
      <c r="G71" s="146"/>
      <c r="H71" s="146"/>
      <c r="I71" s="146"/>
      <c r="J71" s="146"/>
      <c r="K71" s="146"/>
      <c r="L71" s="146"/>
      <c r="M71" s="146"/>
      <c r="N71" s="146"/>
      <c r="O71" s="146"/>
      <c r="P71" s="146"/>
      <c r="Q71" s="146"/>
      <c r="R71" s="146"/>
      <c r="S71" s="146"/>
      <c r="T71" s="146"/>
      <c r="U71" s="146"/>
      <c r="V71" s="146"/>
      <c r="W71" s="146"/>
      <c r="X71" s="146"/>
      <c r="Y71" s="146"/>
      <c r="Z71" s="146"/>
      <c r="AA71" s="146"/>
      <c r="AB71" s="146"/>
      <c r="AC71" s="146"/>
      <c r="AD71" s="146"/>
      <c r="AE71" s="146"/>
      <c r="AF71" s="146"/>
      <c r="AG71" s="146"/>
      <c r="AH71" s="146"/>
      <c r="AI71" s="146"/>
      <c r="AJ71" s="146"/>
    </row>
    <row r="72" spans="1:39" ht="18" customHeight="1">
      <c r="A72" s="358" t="s">
        <v>26</v>
      </c>
      <c r="B72" s="359"/>
      <c r="C72" s="359"/>
      <c r="D72" s="359"/>
      <c r="E72" s="359"/>
      <c r="F72" s="359"/>
      <c r="G72" s="359"/>
      <c r="H72" s="359"/>
      <c r="I72" s="395"/>
      <c r="J72" s="358" t="s">
        <v>29</v>
      </c>
      <c r="K72" s="359"/>
      <c r="L72" s="359"/>
      <c r="M72" s="359"/>
      <c r="N72" s="359"/>
      <c r="O72" s="360" t="s">
        <v>27</v>
      </c>
      <c r="P72" s="360"/>
      <c r="Q72" s="360"/>
      <c r="R72" s="360"/>
      <c r="S72" s="360"/>
      <c r="T72" s="360"/>
      <c r="U72" s="360"/>
      <c r="V72" s="360"/>
      <c r="W72" s="360"/>
      <c r="X72" s="360"/>
      <c r="Y72" s="360"/>
      <c r="Z72" s="360"/>
      <c r="AA72" s="360"/>
      <c r="AB72" s="360"/>
      <c r="AC72" s="360"/>
      <c r="AD72" s="360"/>
      <c r="AE72" s="360"/>
      <c r="AF72" s="360"/>
      <c r="AG72" s="360"/>
      <c r="AH72" s="360"/>
      <c r="AI72" s="360"/>
      <c r="AJ72" s="360"/>
      <c r="AK72" s="360"/>
      <c r="AL72" s="360"/>
      <c r="AM72" s="360"/>
    </row>
    <row r="73" spans="1:39" ht="9.75" customHeight="1">
      <c r="A73" s="354"/>
      <c r="B73" s="355"/>
      <c r="C73" s="355"/>
      <c r="D73" s="355"/>
      <c r="E73" s="355"/>
      <c r="F73" s="355"/>
      <c r="G73" s="355"/>
      <c r="H73" s="355"/>
      <c r="I73" s="356"/>
      <c r="J73" s="400"/>
      <c r="K73" s="401"/>
      <c r="L73" s="401"/>
      <c r="M73" s="401"/>
      <c r="N73" s="401"/>
      <c r="O73" s="402"/>
      <c r="P73" s="402"/>
      <c r="Q73" s="402"/>
      <c r="R73" s="402"/>
      <c r="S73" s="402"/>
      <c r="T73" s="402"/>
      <c r="U73" s="402"/>
      <c r="V73" s="402"/>
      <c r="W73" s="402"/>
      <c r="X73" s="402"/>
      <c r="Y73" s="402"/>
      <c r="Z73" s="402"/>
      <c r="AA73" s="402"/>
      <c r="AB73" s="402"/>
      <c r="AC73" s="402"/>
      <c r="AD73" s="402"/>
      <c r="AE73" s="402"/>
      <c r="AF73" s="402"/>
      <c r="AG73" s="402"/>
      <c r="AH73" s="402"/>
      <c r="AI73" s="402"/>
      <c r="AJ73" s="402"/>
      <c r="AK73" s="402"/>
      <c r="AL73" s="402"/>
      <c r="AM73" s="402"/>
    </row>
    <row r="74" spans="1:39" ht="9.75" customHeight="1">
      <c r="A74" s="354"/>
      <c r="B74" s="355"/>
      <c r="C74" s="355"/>
      <c r="D74" s="355"/>
      <c r="E74" s="355"/>
      <c r="F74" s="355"/>
      <c r="G74" s="355"/>
      <c r="H74" s="355"/>
      <c r="I74" s="356"/>
      <c r="J74" s="367"/>
      <c r="K74" s="367"/>
      <c r="L74" s="367"/>
      <c r="M74" s="367"/>
      <c r="N74" s="367"/>
      <c r="O74" s="368"/>
      <c r="P74" s="368"/>
      <c r="Q74" s="368"/>
      <c r="R74" s="368"/>
      <c r="S74" s="368"/>
      <c r="T74" s="368"/>
      <c r="U74" s="368"/>
      <c r="V74" s="368"/>
      <c r="W74" s="368"/>
      <c r="X74" s="368"/>
      <c r="Y74" s="368"/>
      <c r="Z74" s="368"/>
      <c r="AA74" s="368"/>
      <c r="AB74" s="368"/>
      <c r="AC74" s="368"/>
      <c r="AD74" s="368"/>
      <c r="AE74" s="368"/>
      <c r="AF74" s="368"/>
      <c r="AG74" s="368"/>
      <c r="AH74" s="368"/>
      <c r="AI74" s="368"/>
      <c r="AJ74" s="368"/>
      <c r="AK74" s="368"/>
      <c r="AL74" s="368"/>
      <c r="AM74" s="368"/>
    </row>
    <row r="75" spans="1:39" ht="9.75" customHeight="1">
      <c r="A75" s="354"/>
      <c r="B75" s="355"/>
      <c r="C75" s="355"/>
      <c r="D75" s="355"/>
      <c r="E75" s="355"/>
      <c r="F75" s="355"/>
      <c r="G75" s="355"/>
      <c r="H75" s="355"/>
      <c r="I75" s="356"/>
      <c r="J75" s="367"/>
      <c r="K75" s="367"/>
      <c r="L75" s="367"/>
      <c r="M75" s="367"/>
      <c r="N75" s="367"/>
      <c r="O75" s="368"/>
      <c r="P75" s="368"/>
      <c r="Q75" s="368"/>
      <c r="R75" s="368"/>
      <c r="S75" s="368"/>
      <c r="T75" s="368"/>
      <c r="U75" s="368"/>
      <c r="V75" s="368"/>
      <c r="W75" s="368"/>
      <c r="X75" s="368"/>
      <c r="Y75" s="368"/>
      <c r="Z75" s="368"/>
      <c r="AA75" s="368"/>
      <c r="AB75" s="368"/>
      <c r="AC75" s="368"/>
      <c r="AD75" s="368"/>
      <c r="AE75" s="368"/>
      <c r="AF75" s="368"/>
      <c r="AG75" s="368"/>
      <c r="AH75" s="368"/>
      <c r="AI75" s="368"/>
      <c r="AJ75" s="368"/>
      <c r="AK75" s="368"/>
      <c r="AL75" s="368"/>
      <c r="AM75" s="368"/>
    </row>
    <row r="76" spans="1:39" ht="9.75" customHeight="1">
      <c r="A76" s="354"/>
      <c r="B76" s="355"/>
      <c r="C76" s="355"/>
      <c r="D76" s="355"/>
      <c r="E76" s="355"/>
      <c r="F76" s="355"/>
      <c r="G76" s="355"/>
      <c r="H76" s="355"/>
      <c r="I76" s="356"/>
      <c r="J76" s="367"/>
      <c r="K76" s="367"/>
      <c r="L76" s="367"/>
      <c r="M76" s="367"/>
      <c r="N76" s="367"/>
      <c r="O76" s="368"/>
      <c r="P76" s="368"/>
      <c r="Q76" s="368"/>
      <c r="R76" s="368"/>
      <c r="S76" s="368"/>
      <c r="T76" s="368"/>
      <c r="U76" s="368"/>
      <c r="V76" s="368"/>
      <c r="W76" s="368"/>
      <c r="X76" s="368"/>
      <c r="Y76" s="368"/>
      <c r="Z76" s="368"/>
      <c r="AA76" s="368"/>
      <c r="AB76" s="368"/>
      <c r="AC76" s="368"/>
      <c r="AD76" s="368"/>
      <c r="AE76" s="368"/>
      <c r="AF76" s="368"/>
      <c r="AG76" s="368"/>
      <c r="AH76" s="368"/>
      <c r="AI76" s="368"/>
      <c r="AJ76" s="368"/>
      <c r="AK76" s="368"/>
      <c r="AL76" s="368"/>
      <c r="AM76" s="368"/>
    </row>
    <row r="77" spans="1:39" ht="9.75" customHeight="1" thickBot="1">
      <c r="A77" s="421"/>
      <c r="B77" s="422"/>
      <c r="C77" s="422"/>
      <c r="D77" s="422"/>
      <c r="E77" s="422"/>
      <c r="F77" s="422"/>
      <c r="G77" s="422"/>
      <c r="H77" s="422"/>
      <c r="I77" s="423"/>
      <c r="J77" s="377"/>
      <c r="K77" s="378"/>
      <c r="L77" s="378"/>
      <c r="M77" s="378"/>
      <c r="N77" s="378"/>
      <c r="O77" s="379"/>
      <c r="P77" s="379"/>
      <c r="Q77" s="379"/>
      <c r="R77" s="379"/>
      <c r="S77" s="379"/>
      <c r="T77" s="379"/>
      <c r="U77" s="379"/>
      <c r="V77" s="379"/>
      <c r="W77" s="379"/>
      <c r="X77" s="379"/>
      <c r="Y77" s="379"/>
      <c r="Z77" s="379"/>
      <c r="AA77" s="379"/>
      <c r="AB77" s="379"/>
      <c r="AC77" s="379"/>
      <c r="AD77" s="379"/>
      <c r="AE77" s="379"/>
      <c r="AF77" s="379"/>
      <c r="AG77" s="379"/>
      <c r="AH77" s="379"/>
      <c r="AI77" s="379"/>
      <c r="AJ77" s="379"/>
      <c r="AK77" s="379"/>
      <c r="AL77" s="379"/>
      <c r="AM77" s="379"/>
    </row>
    <row r="78" spans="1:39" ht="22.5" customHeight="1" thickTop="1">
      <c r="A78" s="397" t="s">
        <v>207</v>
      </c>
      <c r="B78" s="398"/>
      <c r="C78" s="398"/>
      <c r="D78" s="398"/>
      <c r="E78" s="398"/>
      <c r="F78" s="398"/>
      <c r="G78" s="398"/>
      <c r="H78" s="398"/>
      <c r="I78" s="399"/>
      <c r="J78" s="424">
        <f>SUM(J73:N77)</f>
        <v>0</v>
      </c>
      <c r="K78" s="425"/>
      <c r="L78" s="425"/>
      <c r="M78" s="425"/>
      <c r="N78" s="425"/>
      <c r="O78" s="420"/>
      <c r="P78" s="420"/>
      <c r="Q78" s="420"/>
      <c r="R78" s="420"/>
      <c r="S78" s="420"/>
      <c r="T78" s="420"/>
      <c r="U78" s="420"/>
      <c r="V78" s="420"/>
      <c r="W78" s="420"/>
      <c r="X78" s="420"/>
      <c r="Y78" s="420"/>
      <c r="Z78" s="420"/>
      <c r="AA78" s="420"/>
      <c r="AB78" s="420"/>
      <c r="AC78" s="420"/>
      <c r="AD78" s="420"/>
      <c r="AE78" s="420"/>
      <c r="AF78" s="420"/>
      <c r="AG78" s="420"/>
      <c r="AH78" s="420"/>
      <c r="AI78" s="420"/>
      <c r="AJ78" s="420"/>
      <c r="AK78" s="420"/>
      <c r="AL78" s="420"/>
      <c r="AM78" s="420"/>
    </row>
    <row r="79" spans="1:39" ht="18" customHeight="1">
      <c r="A79" s="144"/>
      <c r="B79" s="218"/>
      <c r="C79" s="139"/>
      <c r="D79" s="218"/>
      <c r="E79" s="141"/>
      <c r="F79" s="218"/>
      <c r="G79" s="218"/>
      <c r="H79" s="218"/>
      <c r="I79" s="218"/>
      <c r="J79" s="140"/>
      <c r="K79" s="140"/>
      <c r="L79" s="140"/>
      <c r="M79" s="140"/>
      <c r="N79" s="140"/>
      <c r="O79" s="142"/>
      <c r="P79" s="143"/>
      <c r="Q79" s="144"/>
      <c r="R79" s="144"/>
      <c r="S79" s="140"/>
      <c r="T79" s="123"/>
      <c r="U79" s="140"/>
      <c r="V79" s="140"/>
      <c r="W79" s="140"/>
      <c r="X79" s="140"/>
      <c r="Y79" s="218"/>
      <c r="Z79" s="218"/>
      <c r="AA79" s="218"/>
      <c r="AB79" s="218"/>
      <c r="AC79" s="139"/>
      <c r="AD79" s="140"/>
      <c r="AE79" s="140"/>
      <c r="AF79" s="140"/>
      <c r="AG79" s="140"/>
      <c r="AH79" s="140"/>
      <c r="AI79" s="145"/>
      <c r="AJ79" s="145"/>
      <c r="AK79" s="145"/>
      <c r="AL79" s="145"/>
      <c r="AM79" s="140"/>
    </row>
    <row r="80" spans="1:39" ht="18" customHeight="1">
      <c r="A80" s="205" t="s">
        <v>248</v>
      </c>
      <c r="B80" s="146"/>
      <c r="C80" s="146"/>
      <c r="D80" s="146"/>
      <c r="E80" s="146"/>
      <c r="G80" s="209"/>
      <c r="H80" s="340" t="s">
        <v>218</v>
      </c>
      <c r="I80" s="340"/>
      <c r="J80" s="340"/>
      <c r="K80" s="340"/>
      <c r="L80" s="340"/>
      <c r="M80" s="340"/>
      <c r="N80" s="340"/>
      <c r="O80" s="340"/>
      <c r="P80" s="340"/>
      <c r="Q80" s="340"/>
      <c r="R80" s="340"/>
      <c r="S80" s="340"/>
      <c r="T80" s="340"/>
      <c r="U80" s="340"/>
      <c r="V80" s="340"/>
      <c r="W80" s="340"/>
      <c r="X80" s="340"/>
      <c r="Y80" s="340"/>
      <c r="Z80" s="340"/>
      <c r="AA80" s="340"/>
      <c r="AB80" s="340"/>
      <c r="AC80" s="340"/>
      <c r="AD80" s="340"/>
      <c r="AE80" s="340"/>
      <c r="AF80" s="340"/>
      <c r="AG80" s="340"/>
      <c r="AH80" s="340"/>
      <c r="AI80" s="340"/>
      <c r="AJ80" s="340"/>
      <c r="AK80" s="340"/>
      <c r="AL80" s="340"/>
      <c r="AM80" s="340"/>
    </row>
    <row r="81" spans="1:39" ht="18" customHeight="1">
      <c r="A81" s="206" t="s">
        <v>213</v>
      </c>
      <c r="B81" s="207"/>
      <c r="C81" s="207"/>
      <c r="D81" s="207"/>
      <c r="E81" s="207"/>
      <c r="F81" s="341" t="s">
        <v>214</v>
      </c>
      <c r="G81" s="342"/>
      <c r="H81" s="342"/>
      <c r="I81" s="342"/>
      <c r="J81" s="342"/>
      <c r="K81" s="342"/>
      <c r="L81" s="342"/>
      <c r="M81" s="342"/>
      <c r="N81" s="343"/>
      <c r="O81" s="208" t="s">
        <v>215</v>
      </c>
      <c r="P81" s="207"/>
      <c r="Q81" s="207"/>
      <c r="R81" s="207"/>
      <c r="S81" s="207"/>
      <c r="T81" s="207"/>
      <c r="U81" s="341" t="s">
        <v>214</v>
      </c>
      <c r="V81" s="342"/>
      <c r="W81" s="342"/>
      <c r="X81" s="342"/>
      <c r="Y81" s="342"/>
      <c r="Z81" s="342"/>
      <c r="AA81" s="342"/>
      <c r="AB81" s="342"/>
      <c r="AC81" s="342"/>
      <c r="AD81" s="207" t="s">
        <v>216</v>
      </c>
      <c r="AE81" s="342" t="s">
        <v>214</v>
      </c>
      <c r="AF81" s="342"/>
      <c r="AG81" s="342"/>
      <c r="AH81" s="342"/>
      <c r="AI81" s="342"/>
      <c r="AJ81" s="342"/>
      <c r="AK81" s="342"/>
      <c r="AL81" s="342"/>
      <c r="AM81" s="343"/>
    </row>
    <row r="82" spans="1:39" ht="18" customHeight="1">
      <c r="A82" s="344"/>
      <c r="B82" s="344"/>
      <c r="C82" s="344"/>
      <c r="D82" s="344"/>
      <c r="E82" s="344"/>
      <c r="F82" s="344"/>
      <c r="G82" s="344"/>
      <c r="H82" s="344"/>
      <c r="I82" s="344"/>
      <c r="J82" s="344"/>
      <c r="K82" s="344"/>
      <c r="L82" s="344"/>
      <c r="M82" s="344"/>
      <c r="N82" s="344"/>
      <c r="O82" s="344"/>
      <c r="P82" s="344"/>
      <c r="Q82" s="344"/>
      <c r="R82" s="344"/>
      <c r="S82" s="344"/>
      <c r="T82" s="344"/>
      <c r="U82" s="344"/>
      <c r="V82" s="344"/>
      <c r="W82" s="344"/>
      <c r="X82" s="344"/>
      <c r="Y82" s="344"/>
      <c r="Z82" s="344"/>
      <c r="AA82" s="344"/>
      <c r="AB82" s="344"/>
      <c r="AC82" s="344"/>
      <c r="AD82" s="344"/>
      <c r="AE82" s="344"/>
      <c r="AF82" s="344"/>
      <c r="AG82" s="344"/>
      <c r="AH82" s="344"/>
      <c r="AI82" s="344"/>
      <c r="AJ82" s="344"/>
      <c r="AK82" s="344"/>
      <c r="AL82" s="344"/>
      <c r="AM82" s="344"/>
    </row>
    <row r="83" spans="1:39" ht="18" customHeight="1">
      <c r="A83" s="344"/>
      <c r="B83" s="344"/>
      <c r="C83" s="344"/>
      <c r="D83" s="344"/>
      <c r="E83" s="344"/>
      <c r="F83" s="344"/>
      <c r="G83" s="344"/>
      <c r="H83" s="344"/>
      <c r="I83" s="344"/>
      <c r="J83" s="344"/>
      <c r="K83" s="344"/>
      <c r="L83" s="344"/>
      <c r="M83" s="344"/>
      <c r="N83" s="344"/>
      <c r="O83" s="344"/>
      <c r="P83" s="344"/>
      <c r="Q83" s="344"/>
      <c r="R83" s="344"/>
      <c r="S83" s="344"/>
      <c r="T83" s="344"/>
      <c r="U83" s="344"/>
      <c r="V83" s="344"/>
      <c r="W83" s="344"/>
      <c r="X83" s="344"/>
      <c r="Y83" s="344"/>
      <c r="Z83" s="344"/>
      <c r="AA83" s="344"/>
      <c r="AB83" s="344"/>
      <c r="AC83" s="344"/>
      <c r="AD83" s="344"/>
      <c r="AE83" s="344"/>
      <c r="AF83" s="344"/>
      <c r="AG83" s="344"/>
      <c r="AH83" s="344"/>
      <c r="AI83" s="344"/>
      <c r="AJ83" s="344"/>
      <c r="AK83" s="344"/>
      <c r="AL83" s="344"/>
      <c r="AM83" s="344"/>
    </row>
    <row r="84" spans="1:39" ht="18" customHeight="1">
      <c r="A84" s="344"/>
      <c r="B84" s="344"/>
      <c r="C84" s="344"/>
      <c r="D84" s="344"/>
      <c r="E84" s="344"/>
      <c r="F84" s="344"/>
      <c r="G84" s="344"/>
      <c r="H84" s="344"/>
      <c r="I84" s="344"/>
      <c r="J84" s="344"/>
      <c r="K84" s="344"/>
      <c r="L84" s="344"/>
      <c r="M84" s="344"/>
      <c r="N84" s="344"/>
      <c r="O84" s="344"/>
      <c r="P84" s="344"/>
      <c r="Q84" s="344"/>
      <c r="R84" s="344"/>
      <c r="S84" s="344"/>
      <c r="T84" s="344"/>
      <c r="U84" s="344"/>
      <c r="V84" s="344"/>
      <c r="W84" s="344"/>
      <c r="X84" s="344"/>
      <c r="Y84" s="344"/>
      <c r="Z84" s="344"/>
      <c r="AA84" s="344"/>
      <c r="AB84" s="344"/>
      <c r="AC84" s="344"/>
      <c r="AD84" s="344"/>
      <c r="AE84" s="344"/>
      <c r="AF84" s="344"/>
      <c r="AG84" s="344"/>
      <c r="AH84" s="344"/>
      <c r="AI84" s="344"/>
      <c r="AJ84" s="344"/>
      <c r="AK84" s="344"/>
      <c r="AL84" s="344"/>
      <c r="AM84" s="344"/>
    </row>
    <row r="85" spans="1:39" ht="18" customHeight="1">
      <c r="A85" s="344"/>
      <c r="B85" s="344"/>
      <c r="C85" s="344"/>
      <c r="D85" s="344"/>
      <c r="E85" s="344"/>
      <c r="F85" s="344"/>
      <c r="G85" s="344"/>
      <c r="H85" s="344"/>
      <c r="I85" s="344"/>
      <c r="J85" s="344"/>
      <c r="K85" s="344"/>
      <c r="L85" s="344"/>
      <c r="M85" s="344"/>
      <c r="N85" s="344"/>
      <c r="O85" s="344"/>
      <c r="P85" s="344"/>
      <c r="Q85" s="344"/>
      <c r="R85" s="344"/>
      <c r="S85" s="344"/>
      <c r="T85" s="344"/>
      <c r="U85" s="344"/>
      <c r="V85" s="344"/>
      <c r="W85" s="344"/>
      <c r="X85" s="344"/>
      <c r="Y85" s="344"/>
      <c r="Z85" s="344"/>
      <c r="AA85" s="344"/>
      <c r="AB85" s="344"/>
      <c r="AC85" s="344"/>
      <c r="AD85" s="344"/>
      <c r="AE85" s="344"/>
      <c r="AF85" s="344"/>
      <c r="AG85" s="344"/>
      <c r="AH85" s="344"/>
      <c r="AI85" s="344"/>
      <c r="AJ85" s="344"/>
      <c r="AK85" s="344"/>
      <c r="AL85" s="344"/>
      <c r="AM85" s="344"/>
    </row>
  </sheetData>
  <sheetProtection formatCells="0" formatColumns="0" formatRows="0" insertColumns="0" insertRows="0" autoFilter="0"/>
  <mergeCells count="137">
    <mergeCell ref="S8:Y8"/>
    <mergeCell ref="AG8:AM8"/>
    <mergeCell ref="L9:AM9"/>
    <mergeCell ref="A10:H11"/>
    <mergeCell ref="A13:V13"/>
    <mergeCell ref="W13:Z13"/>
    <mergeCell ref="AA13:AC13"/>
    <mergeCell ref="AD13:AE13"/>
    <mergeCell ref="AF13:AH13"/>
    <mergeCell ref="AI13:AK13"/>
    <mergeCell ref="A3:A9"/>
    <mergeCell ref="L3:AF3"/>
    <mergeCell ref="AG3:AM3"/>
    <mergeCell ref="L4:AF4"/>
    <mergeCell ref="AG4:AM4"/>
    <mergeCell ref="L5:AM5"/>
    <mergeCell ref="B6:K7"/>
    <mergeCell ref="Q6:R6"/>
    <mergeCell ref="T6:V6"/>
    <mergeCell ref="L7:AM7"/>
    <mergeCell ref="A23:I23"/>
    <mergeCell ref="J23:N23"/>
    <mergeCell ref="O23:AM23"/>
    <mergeCell ref="A24:I24"/>
    <mergeCell ref="J24:N24"/>
    <mergeCell ref="O24:AM24"/>
    <mergeCell ref="AL13:AM13"/>
    <mergeCell ref="AF14:AM14"/>
    <mergeCell ref="H15:J15"/>
    <mergeCell ref="K15:AE15"/>
    <mergeCell ref="C16:AM20"/>
    <mergeCell ref="A22:I22"/>
    <mergeCell ref="J22:N22"/>
    <mergeCell ref="O22:AM22"/>
    <mergeCell ref="A27:I27"/>
    <mergeCell ref="J27:N27"/>
    <mergeCell ref="O27:AM27"/>
    <mergeCell ref="A28:I28"/>
    <mergeCell ref="J28:N28"/>
    <mergeCell ref="O28:AM28"/>
    <mergeCell ref="A25:I25"/>
    <mergeCell ref="J25:N25"/>
    <mergeCell ref="O25:AM25"/>
    <mergeCell ref="A26:I26"/>
    <mergeCell ref="J26:N26"/>
    <mergeCell ref="O26:AM26"/>
    <mergeCell ref="A39:I39"/>
    <mergeCell ref="J39:N39"/>
    <mergeCell ref="O39:AM39"/>
    <mergeCell ref="A40:I40"/>
    <mergeCell ref="J40:N40"/>
    <mergeCell ref="O40:AM40"/>
    <mergeCell ref="H31:J31"/>
    <mergeCell ref="K31:AE31"/>
    <mergeCell ref="C32:AM36"/>
    <mergeCell ref="A38:I38"/>
    <mergeCell ref="J38:N38"/>
    <mergeCell ref="O38:AM38"/>
    <mergeCell ref="AF37:AM37"/>
    <mergeCell ref="A43:I43"/>
    <mergeCell ref="J43:N43"/>
    <mergeCell ref="O43:AM43"/>
    <mergeCell ref="A44:I44"/>
    <mergeCell ref="J44:N44"/>
    <mergeCell ref="O44:AM44"/>
    <mergeCell ref="A41:I41"/>
    <mergeCell ref="J41:N41"/>
    <mergeCell ref="O41:AM41"/>
    <mergeCell ref="A42:I42"/>
    <mergeCell ref="J42:N42"/>
    <mergeCell ref="O42:AM42"/>
    <mergeCell ref="AI53:AK53"/>
    <mergeCell ref="AL53:AM53"/>
    <mergeCell ref="AF54:AM54"/>
    <mergeCell ref="H55:J55"/>
    <mergeCell ref="K55:AE55"/>
    <mergeCell ref="C56:AM57"/>
    <mergeCell ref="H46:AM46"/>
    <mergeCell ref="F47:N47"/>
    <mergeCell ref="U47:AC47"/>
    <mergeCell ref="AE47:AM47"/>
    <mergeCell ref="A48:AM51"/>
    <mergeCell ref="A53:V53"/>
    <mergeCell ref="W53:Z53"/>
    <mergeCell ref="AA53:AC53"/>
    <mergeCell ref="AD53:AE53"/>
    <mergeCell ref="AF53:AH53"/>
    <mergeCell ref="A61:I61"/>
    <mergeCell ref="J61:N61"/>
    <mergeCell ref="O61:AM61"/>
    <mergeCell ref="A62:I62"/>
    <mergeCell ref="J62:N62"/>
    <mergeCell ref="O62:AM62"/>
    <mergeCell ref="A59:I59"/>
    <mergeCell ref="J59:N59"/>
    <mergeCell ref="O59:AM59"/>
    <mergeCell ref="A60:I60"/>
    <mergeCell ref="J60:N60"/>
    <mergeCell ref="O60:AM60"/>
    <mergeCell ref="A65:I65"/>
    <mergeCell ref="J65:N65"/>
    <mergeCell ref="O65:AM65"/>
    <mergeCell ref="H68:J68"/>
    <mergeCell ref="K68:AE68"/>
    <mergeCell ref="C69:AM70"/>
    <mergeCell ref="A63:I63"/>
    <mergeCell ref="J63:N63"/>
    <mergeCell ref="O63:AM63"/>
    <mergeCell ref="A64:I64"/>
    <mergeCell ref="J64:N64"/>
    <mergeCell ref="O64:AM64"/>
    <mergeCell ref="A74:I74"/>
    <mergeCell ref="J74:N74"/>
    <mergeCell ref="O74:AM74"/>
    <mergeCell ref="A75:I75"/>
    <mergeCell ref="J75:N75"/>
    <mergeCell ref="O75:AM75"/>
    <mergeCell ref="A72:I72"/>
    <mergeCell ref="J72:N72"/>
    <mergeCell ref="O72:AM72"/>
    <mergeCell ref="A73:I73"/>
    <mergeCell ref="J73:N73"/>
    <mergeCell ref="O73:AM73"/>
    <mergeCell ref="A82:AM85"/>
    <mergeCell ref="A78:I78"/>
    <mergeCell ref="J78:N78"/>
    <mergeCell ref="O78:AM78"/>
    <mergeCell ref="H80:AM80"/>
    <mergeCell ref="F81:N81"/>
    <mergeCell ref="U81:AC81"/>
    <mergeCell ref="AE81:AM81"/>
    <mergeCell ref="A76:I76"/>
    <mergeCell ref="J76:N76"/>
    <mergeCell ref="O76:AM76"/>
    <mergeCell ref="A77:I77"/>
    <mergeCell ref="J77:N77"/>
    <mergeCell ref="O77:AM77"/>
  </mergeCells>
  <phoneticPr fontId="3"/>
  <dataValidations count="3">
    <dataValidation imeMode="halfAlpha" allowBlank="1" showInputMessage="1" showErrorMessage="1" sqref="AD29:AH29 S45:X45 AM29 J29:N29 S29:X29 AD45:AH45 AM45 J66:N66 S66:X66 AD66:AH66 AM66 J45:N45 S79:X79 AD79:AH79 AM79 J79:N79 S52:X52 AD52:AH52 AM52 J52:N52"/>
    <dataValidation type="list" allowBlank="1" showInputMessage="1" showErrorMessage="1" sqref="H15:J15 H31:J31">
      <formula1>"①,②,③,④,⑤"</formula1>
    </dataValidation>
    <dataValidation type="list" allowBlank="1" showInputMessage="1" showErrorMessage="1" sqref="H55:J55 H68:J68">
      <formula1>"①,②"</formula1>
    </dataValidation>
  </dataValidations>
  <printOptions horizontalCentered="1"/>
  <pageMargins left="0.55118110236220474" right="0.55118110236220474" top="0.82677165354330717" bottom="0.23622047244094491" header="0.51181102362204722" footer="0.35433070866141736"/>
  <pageSetup paperSize="9" scale="88" orientation="portrait" r:id="rId1"/>
  <headerFooter alignWithMargins="0"/>
  <rowBreaks count="1" manualBreakCount="1">
    <brk id="52" min="3" max="38" man="1"/>
  </rowBreaks>
  <drawing r:id="rId2"/>
  <legacyDrawing r:id="rId3"/>
  <mc:AlternateContent xmlns:mc="http://schemas.openxmlformats.org/markup-compatibility/2006">
    <mc:Choice Requires="x14">
      <controls>
        <mc:AlternateContent xmlns:mc="http://schemas.openxmlformats.org/markup-compatibility/2006">
          <mc:Choice Requires="x14">
            <control shapeId="33793" r:id="rId4" name="Check Box 1">
              <controlPr defaultSize="0" autoFill="0" autoLine="0" autoPict="0">
                <anchor moveWithCells="1">
                  <from>
                    <xdr:col>7</xdr:col>
                    <xdr:colOff>152400</xdr:colOff>
                    <xdr:row>9</xdr:row>
                    <xdr:rowOff>0</xdr:rowOff>
                  </from>
                  <to>
                    <xdr:col>9</xdr:col>
                    <xdr:colOff>28575</xdr:colOff>
                    <xdr:row>10</xdr:row>
                    <xdr:rowOff>28575</xdr:rowOff>
                  </to>
                </anchor>
              </controlPr>
            </control>
          </mc:Choice>
        </mc:AlternateContent>
        <mc:AlternateContent xmlns:mc="http://schemas.openxmlformats.org/markup-compatibility/2006">
          <mc:Choice Requires="x14">
            <control shapeId="33794" r:id="rId5" name="Check Box 2">
              <controlPr defaultSize="0" autoFill="0" autoLine="0" autoPict="0">
                <anchor moveWithCells="1">
                  <from>
                    <xdr:col>7</xdr:col>
                    <xdr:colOff>152400</xdr:colOff>
                    <xdr:row>9</xdr:row>
                    <xdr:rowOff>219075</xdr:rowOff>
                  </from>
                  <to>
                    <xdr:col>9</xdr:col>
                    <xdr:colOff>28575</xdr:colOff>
                    <xdr:row>11</xdr:row>
                    <xdr:rowOff>19050</xdr:rowOff>
                  </to>
                </anchor>
              </controlPr>
            </control>
          </mc:Choice>
        </mc:AlternateContent>
        <mc:AlternateContent xmlns:mc="http://schemas.openxmlformats.org/markup-compatibility/2006">
          <mc:Choice Requires="x14">
            <control shapeId="33798" r:id="rId6" name="Check Box 6">
              <controlPr defaultSize="0" autoFill="0" autoLine="0" autoPict="0">
                <anchor moveWithCells="1">
                  <from>
                    <xdr:col>7</xdr:col>
                    <xdr:colOff>152400</xdr:colOff>
                    <xdr:row>9</xdr:row>
                    <xdr:rowOff>0</xdr:rowOff>
                  </from>
                  <to>
                    <xdr:col>9</xdr:col>
                    <xdr:colOff>28575</xdr:colOff>
                    <xdr:row>10</xdr:row>
                    <xdr:rowOff>28575</xdr:rowOff>
                  </to>
                </anchor>
              </controlPr>
            </control>
          </mc:Choice>
        </mc:AlternateContent>
        <mc:AlternateContent xmlns:mc="http://schemas.openxmlformats.org/markup-compatibility/2006">
          <mc:Choice Requires="x14">
            <control shapeId="33799" r:id="rId7" name="Check Box 7">
              <controlPr defaultSize="0" autoFill="0" autoLine="0" autoPict="0">
                <anchor moveWithCells="1">
                  <from>
                    <xdr:col>7</xdr:col>
                    <xdr:colOff>152400</xdr:colOff>
                    <xdr:row>9</xdr:row>
                    <xdr:rowOff>219075</xdr:rowOff>
                  </from>
                  <to>
                    <xdr:col>9</xdr:col>
                    <xdr:colOff>28575</xdr:colOff>
                    <xdr:row>11</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基準単価!$D$7:$D$35</xm:f>
          </x14:formula1>
          <xm:sqref>L5:AM5</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S56"/>
  <sheetViews>
    <sheetView view="pageBreakPreview" topLeftCell="A25" zoomScale="130" zoomScaleNormal="120" zoomScaleSheetLayoutView="130" workbookViewId="0">
      <selection activeCell="AS51" sqref="AS51"/>
    </sheetView>
  </sheetViews>
  <sheetFormatPr defaultColWidth="2.25" defaultRowHeight="12"/>
  <cols>
    <col min="1" max="1" width="2.625" style="1" customWidth="1"/>
    <col min="2" max="7" width="2.25" style="1"/>
    <col min="8" max="11" width="2.5" style="1" bestFit="1" customWidth="1"/>
    <col min="12" max="14" width="2.25" style="1"/>
    <col min="15" max="17" width="2.5" style="1" bestFit="1" customWidth="1"/>
    <col min="18" max="16384" width="2.25" style="1"/>
  </cols>
  <sheetData>
    <row r="1" spans="1:39" ht="13.5" customHeight="1">
      <c r="A1" s="33" t="s">
        <v>250</v>
      </c>
      <c r="B1" s="3"/>
      <c r="C1" s="31"/>
      <c r="D1" s="31"/>
    </row>
    <row r="2" spans="1:39" ht="18" customHeight="1">
      <c r="A2" s="33"/>
      <c r="B2" s="3"/>
      <c r="C2" s="31"/>
      <c r="D2" s="31"/>
    </row>
    <row r="3" spans="1:39" ht="24" customHeight="1">
      <c r="A3" s="248" t="s">
        <v>249</v>
      </c>
      <c r="B3" s="249"/>
      <c r="C3" s="249"/>
      <c r="D3" s="249"/>
      <c r="E3" s="249"/>
      <c r="F3" s="249"/>
      <c r="G3" s="249"/>
      <c r="H3" s="249"/>
      <c r="I3" s="249"/>
      <c r="J3" s="249"/>
      <c r="K3" s="249"/>
      <c r="L3" s="249"/>
      <c r="M3" s="249"/>
      <c r="N3" s="249"/>
      <c r="O3" s="249"/>
      <c r="P3" s="249"/>
      <c r="Q3" s="249"/>
      <c r="R3" s="249"/>
      <c r="S3" s="249"/>
      <c r="T3" s="249"/>
      <c r="U3" s="249"/>
      <c r="V3" s="249"/>
      <c r="W3" s="249"/>
      <c r="X3" s="249"/>
      <c r="Y3" s="249"/>
      <c r="Z3" s="249"/>
      <c r="AA3" s="249"/>
      <c r="AB3" s="249"/>
      <c r="AC3" s="249"/>
      <c r="AD3" s="249"/>
      <c r="AE3" s="249"/>
      <c r="AF3" s="249"/>
      <c r="AG3" s="249"/>
      <c r="AH3" s="249"/>
      <c r="AI3" s="249"/>
      <c r="AJ3" s="249"/>
      <c r="AK3" s="249"/>
      <c r="AL3" s="249"/>
      <c r="AM3" s="249"/>
    </row>
    <row r="4" spans="1:39" ht="7.15" customHeight="1">
      <c r="A4" s="250"/>
      <c r="B4" s="250"/>
      <c r="C4" s="250"/>
      <c r="D4" s="250"/>
      <c r="E4" s="250"/>
      <c r="F4" s="250"/>
      <c r="G4" s="250"/>
      <c r="H4" s="250"/>
      <c r="I4" s="250"/>
      <c r="J4" s="250"/>
      <c r="K4" s="250"/>
      <c r="L4" s="250"/>
      <c r="M4" s="250"/>
      <c r="N4" s="250"/>
      <c r="O4" s="250"/>
      <c r="P4" s="250"/>
      <c r="Q4" s="250"/>
      <c r="R4" s="250"/>
      <c r="S4" s="250"/>
      <c r="T4" s="250"/>
      <c r="U4" s="250"/>
      <c r="V4" s="250"/>
      <c r="W4" s="250"/>
      <c r="X4" s="250"/>
      <c r="Y4" s="250"/>
      <c r="Z4" s="250"/>
      <c r="AA4" s="250"/>
      <c r="AB4" s="250"/>
      <c r="AC4" s="250"/>
      <c r="AD4" s="250"/>
      <c r="AE4" s="250"/>
      <c r="AF4" s="250"/>
      <c r="AG4" s="250"/>
      <c r="AH4" s="250"/>
      <c r="AI4" s="250"/>
      <c r="AJ4" s="250"/>
      <c r="AK4" s="250"/>
      <c r="AL4" s="250"/>
      <c r="AM4" s="250"/>
    </row>
    <row r="5" spans="1:39" ht="12" customHeight="1">
      <c r="A5" s="211"/>
      <c r="B5" s="211"/>
      <c r="C5" s="211"/>
      <c r="D5" s="211"/>
      <c r="E5" s="211"/>
      <c r="F5" s="211"/>
      <c r="G5" s="211"/>
      <c r="H5" s="211"/>
      <c r="I5" s="211"/>
      <c r="J5" s="211"/>
      <c r="K5" s="211"/>
      <c r="L5" s="211"/>
      <c r="M5" s="211"/>
      <c r="N5" s="211"/>
      <c r="O5" s="211"/>
      <c r="P5" s="211"/>
      <c r="Q5" s="211"/>
      <c r="R5" s="211"/>
      <c r="S5" s="211"/>
      <c r="T5" s="211"/>
      <c r="U5" s="211"/>
      <c r="V5" s="211"/>
      <c r="W5" s="211"/>
      <c r="X5" s="211"/>
      <c r="Y5" s="211"/>
      <c r="Z5" s="211"/>
      <c r="AA5" s="211"/>
      <c r="AB5" s="211"/>
      <c r="AC5" s="211"/>
      <c r="AD5" s="211"/>
      <c r="AE5" s="211"/>
      <c r="AF5" s="211"/>
      <c r="AG5" s="211"/>
      <c r="AH5" s="211"/>
      <c r="AI5" s="211"/>
      <c r="AJ5" s="211"/>
      <c r="AK5" s="211"/>
      <c r="AL5" s="211"/>
      <c r="AM5" s="211"/>
    </row>
    <row r="6" spans="1:39">
      <c r="B6" s="3"/>
      <c r="C6" s="31"/>
      <c r="D6" s="31"/>
      <c r="AB6" s="44"/>
      <c r="AC6" s="5" t="s">
        <v>59</v>
      </c>
      <c r="AD6" s="267">
        <v>6</v>
      </c>
      <c r="AE6" s="267"/>
      <c r="AF6" s="211" t="s">
        <v>4</v>
      </c>
      <c r="AG6" s="267">
        <v>10</v>
      </c>
      <c r="AH6" s="267"/>
      <c r="AI6" s="211" t="s">
        <v>3</v>
      </c>
      <c r="AJ6" s="267">
        <v>31</v>
      </c>
      <c r="AK6" s="267"/>
      <c r="AL6" s="211" t="s">
        <v>2</v>
      </c>
      <c r="AM6" s="211"/>
    </row>
    <row r="7" spans="1:39" ht="18" customHeight="1">
      <c r="A7" s="288" t="s">
        <v>147</v>
      </c>
      <c r="B7" s="288"/>
      <c r="C7" s="288"/>
      <c r="D7" s="288"/>
      <c r="E7" s="288"/>
      <c r="F7" s="288"/>
      <c r="G7" s="288"/>
      <c r="I7" s="1" t="s">
        <v>1</v>
      </c>
    </row>
    <row r="8" spans="1:39" ht="18" customHeight="1">
      <c r="B8" s="3"/>
      <c r="C8" s="31"/>
      <c r="D8" s="31"/>
    </row>
    <row r="9" spans="1:39">
      <c r="A9" s="1" t="s">
        <v>15</v>
      </c>
      <c r="B9" s="3"/>
      <c r="C9" s="31"/>
      <c r="D9" s="31"/>
    </row>
    <row r="10" spans="1:39" ht="11.25" customHeight="1">
      <c r="B10" s="3"/>
      <c r="C10" s="31"/>
      <c r="D10" s="31"/>
    </row>
    <row r="11" spans="1:39" ht="13.5" customHeight="1">
      <c r="A11" s="245" t="s">
        <v>32</v>
      </c>
      <c r="B11" s="16" t="s">
        <v>0</v>
      </c>
      <c r="C11" s="17"/>
      <c r="D11" s="17"/>
      <c r="E11" s="18"/>
      <c r="F11" s="18"/>
      <c r="G11" s="18"/>
      <c r="H11" s="18"/>
      <c r="I11" s="18"/>
      <c r="J11" s="18"/>
      <c r="K11" s="19"/>
      <c r="L11" s="426" t="s">
        <v>222</v>
      </c>
      <c r="M11" s="427"/>
      <c r="N11" s="427"/>
      <c r="O11" s="427"/>
      <c r="P11" s="427"/>
      <c r="Q11" s="427"/>
      <c r="R11" s="427"/>
      <c r="S11" s="427"/>
      <c r="T11" s="427"/>
      <c r="U11" s="427"/>
      <c r="V11" s="427"/>
      <c r="W11" s="427"/>
      <c r="X11" s="427"/>
      <c r="Y11" s="427"/>
      <c r="Z11" s="427"/>
      <c r="AA11" s="427"/>
      <c r="AB11" s="427"/>
      <c r="AC11" s="427"/>
      <c r="AD11" s="427"/>
      <c r="AE11" s="427"/>
      <c r="AF11" s="427"/>
      <c r="AG11" s="427"/>
      <c r="AH11" s="427"/>
      <c r="AI11" s="427"/>
      <c r="AJ11" s="427"/>
      <c r="AK11" s="427"/>
      <c r="AL11" s="427"/>
      <c r="AM11" s="428"/>
    </row>
    <row r="12" spans="1:39" ht="21" customHeight="1">
      <c r="A12" s="246"/>
      <c r="B12" s="15" t="s">
        <v>6</v>
      </c>
      <c r="C12" s="212"/>
      <c r="D12" s="212"/>
      <c r="E12" s="11"/>
      <c r="F12" s="11"/>
      <c r="G12" s="11"/>
      <c r="H12" s="11"/>
      <c r="I12" s="11"/>
      <c r="J12" s="11"/>
      <c r="K12" s="12"/>
      <c r="L12" s="429" t="s">
        <v>223</v>
      </c>
      <c r="M12" s="430"/>
      <c r="N12" s="430"/>
      <c r="O12" s="430"/>
      <c r="P12" s="430"/>
      <c r="Q12" s="430"/>
      <c r="R12" s="430"/>
      <c r="S12" s="430"/>
      <c r="T12" s="430"/>
      <c r="U12" s="430"/>
      <c r="V12" s="430"/>
      <c r="W12" s="430"/>
      <c r="X12" s="430"/>
      <c r="Y12" s="430"/>
      <c r="Z12" s="430"/>
      <c r="AA12" s="430"/>
      <c r="AB12" s="430"/>
      <c r="AC12" s="430"/>
      <c r="AD12" s="430"/>
      <c r="AE12" s="430"/>
      <c r="AF12" s="430"/>
      <c r="AG12" s="430"/>
      <c r="AH12" s="430"/>
      <c r="AI12" s="430"/>
      <c r="AJ12" s="430"/>
      <c r="AK12" s="430"/>
      <c r="AL12" s="430"/>
      <c r="AM12" s="431"/>
    </row>
    <row r="13" spans="1:39">
      <c r="A13" s="246"/>
      <c r="B13" s="261" t="s">
        <v>33</v>
      </c>
      <c r="C13" s="262"/>
      <c r="D13" s="262"/>
      <c r="E13" s="262"/>
      <c r="F13" s="262"/>
      <c r="G13" s="262"/>
      <c r="H13" s="262"/>
      <c r="I13" s="262"/>
      <c r="J13" s="262"/>
      <c r="K13" s="263"/>
      <c r="L13" s="13" t="s">
        <v>7</v>
      </c>
      <c r="M13" s="13"/>
      <c r="N13" s="13"/>
      <c r="O13" s="13"/>
      <c r="P13" s="13"/>
      <c r="Q13" s="251" t="s">
        <v>224</v>
      </c>
      <c r="R13" s="251"/>
      <c r="S13" s="13" t="s">
        <v>8</v>
      </c>
      <c r="T13" s="251" t="s">
        <v>225</v>
      </c>
      <c r="U13" s="251"/>
      <c r="V13" s="251"/>
      <c r="W13" s="13" t="s">
        <v>9</v>
      </c>
      <c r="X13" s="13"/>
      <c r="Y13" s="13"/>
      <c r="Z13" s="13"/>
      <c r="AA13" s="13"/>
      <c r="AB13" s="13"/>
      <c r="AC13" s="13"/>
      <c r="AD13" s="13"/>
      <c r="AE13" s="13"/>
      <c r="AF13" s="13"/>
      <c r="AG13" s="13"/>
      <c r="AH13" s="13"/>
      <c r="AI13" s="13"/>
      <c r="AJ13" s="13"/>
      <c r="AK13" s="13"/>
      <c r="AL13" s="13"/>
      <c r="AM13" s="14"/>
    </row>
    <row r="14" spans="1:39" ht="21" customHeight="1">
      <c r="A14" s="246"/>
      <c r="B14" s="264"/>
      <c r="C14" s="265"/>
      <c r="D14" s="265"/>
      <c r="E14" s="265"/>
      <c r="F14" s="265"/>
      <c r="G14" s="265"/>
      <c r="H14" s="265"/>
      <c r="I14" s="265"/>
      <c r="J14" s="265"/>
      <c r="K14" s="266"/>
      <c r="L14" s="432" t="s">
        <v>226</v>
      </c>
      <c r="M14" s="433"/>
      <c r="N14" s="433"/>
      <c r="O14" s="433"/>
      <c r="P14" s="433"/>
      <c r="Q14" s="433"/>
      <c r="R14" s="433"/>
      <c r="S14" s="433"/>
      <c r="T14" s="433"/>
      <c r="U14" s="433"/>
      <c r="V14" s="433"/>
      <c r="W14" s="433"/>
      <c r="X14" s="433"/>
      <c r="Y14" s="433"/>
      <c r="Z14" s="433"/>
      <c r="AA14" s="433"/>
      <c r="AB14" s="433"/>
      <c r="AC14" s="433"/>
      <c r="AD14" s="433"/>
      <c r="AE14" s="433"/>
      <c r="AF14" s="433"/>
      <c r="AG14" s="433"/>
      <c r="AH14" s="433"/>
      <c r="AI14" s="433"/>
      <c r="AJ14" s="433"/>
      <c r="AK14" s="433"/>
      <c r="AL14" s="433"/>
      <c r="AM14" s="434"/>
    </row>
    <row r="15" spans="1:39" ht="18" customHeight="1">
      <c r="A15" s="246"/>
      <c r="B15" s="6" t="s">
        <v>10</v>
      </c>
      <c r="C15" s="213"/>
      <c r="D15" s="213"/>
      <c r="E15" s="8"/>
      <c r="F15" s="8"/>
      <c r="G15" s="8"/>
      <c r="H15" s="8"/>
      <c r="I15" s="8"/>
      <c r="J15" s="8"/>
      <c r="K15" s="8"/>
      <c r="L15" s="6" t="s">
        <v>11</v>
      </c>
      <c r="M15" s="8"/>
      <c r="N15" s="8"/>
      <c r="O15" s="8"/>
      <c r="P15" s="8"/>
      <c r="Q15" s="8"/>
      <c r="R15" s="9"/>
      <c r="S15" s="242" t="s">
        <v>227</v>
      </c>
      <c r="T15" s="243"/>
      <c r="U15" s="243"/>
      <c r="V15" s="243"/>
      <c r="W15" s="243"/>
      <c r="X15" s="243"/>
      <c r="Y15" s="244"/>
      <c r="Z15" s="6" t="s">
        <v>34</v>
      </c>
      <c r="AA15" s="8"/>
      <c r="AB15" s="8"/>
      <c r="AC15" s="8"/>
      <c r="AD15" s="8"/>
      <c r="AE15" s="8"/>
      <c r="AF15" s="9"/>
      <c r="AG15" s="242" t="s">
        <v>228</v>
      </c>
      <c r="AH15" s="243"/>
      <c r="AI15" s="243"/>
      <c r="AJ15" s="243"/>
      <c r="AK15" s="243"/>
      <c r="AL15" s="243"/>
      <c r="AM15" s="244"/>
    </row>
    <row r="16" spans="1:39" ht="18" customHeight="1">
      <c r="A16" s="246"/>
      <c r="B16" s="6" t="s">
        <v>12</v>
      </c>
      <c r="C16" s="213"/>
      <c r="D16" s="213"/>
      <c r="E16" s="8"/>
      <c r="F16" s="8"/>
      <c r="G16" s="8"/>
      <c r="H16" s="8"/>
      <c r="I16" s="8"/>
      <c r="J16" s="8"/>
      <c r="K16" s="8"/>
      <c r="L16" s="6" t="s">
        <v>13</v>
      </c>
      <c r="M16" s="8"/>
      <c r="N16" s="8"/>
      <c r="O16" s="8"/>
      <c r="P16" s="8"/>
      <c r="Q16" s="8"/>
      <c r="R16" s="9"/>
      <c r="S16" s="242" t="s">
        <v>229</v>
      </c>
      <c r="T16" s="243"/>
      <c r="U16" s="243"/>
      <c r="V16" s="243"/>
      <c r="W16" s="243"/>
      <c r="X16" s="243"/>
      <c r="Y16" s="244"/>
      <c r="Z16" s="6" t="s">
        <v>14</v>
      </c>
      <c r="AA16" s="8"/>
      <c r="AB16" s="8"/>
      <c r="AC16" s="8"/>
      <c r="AD16" s="8"/>
      <c r="AE16" s="8"/>
      <c r="AF16" s="9"/>
      <c r="AG16" s="242" t="s">
        <v>230</v>
      </c>
      <c r="AH16" s="243"/>
      <c r="AI16" s="243"/>
      <c r="AJ16" s="243"/>
      <c r="AK16" s="243"/>
      <c r="AL16" s="243"/>
      <c r="AM16" s="244"/>
    </row>
    <row r="17" spans="1:45" ht="18.75" customHeight="1">
      <c r="A17" s="247"/>
      <c r="B17" s="6" t="s">
        <v>16</v>
      </c>
      <c r="C17" s="213"/>
      <c r="D17" s="213"/>
      <c r="E17" s="8"/>
      <c r="F17" s="8"/>
      <c r="G17" s="8"/>
      <c r="H17" s="8"/>
      <c r="I17" s="8"/>
      <c r="J17" s="8"/>
      <c r="K17" s="8"/>
      <c r="L17" s="6" t="s">
        <v>13</v>
      </c>
      <c r="M17" s="8"/>
      <c r="N17" s="8"/>
      <c r="O17" s="8"/>
      <c r="P17" s="8"/>
      <c r="Q17" s="8"/>
      <c r="R17" s="9"/>
      <c r="S17" s="242" t="s">
        <v>231</v>
      </c>
      <c r="T17" s="243"/>
      <c r="U17" s="243"/>
      <c r="V17" s="243"/>
      <c r="W17" s="243"/>
      <c r="X17" s="243"/>
      <c r="Y17" s="244"/>
      <c r="Z17" s="6" t="s">
        <v>14</v>
      </c>
      <c r="AA17" s="8"/>
      <c r="AB17" s="8"/>
      <c r="AC17" s="8"/>
      <c r="AD17" s="8"/>
      <c r="AE17" s="8"/>
      <c r="AF17" s="9"/>
      <c r="AG17" s="242" t="s">
        <v>232</v>
      </c>
      <c r="AH17" s="243"/>
      <c r="AI17" s="243"/>
      <c r="AJ17" s="243"/>
      <c r="AK17" s="243"/>
      <c r="AL17" s="243"/>
      <c r="AM17" s="244"/>
    </row>
    <row r="18" spans="1:45" ht="11.25" customHeight="1">
      <c r="B18" s="3"/>
      <c r="C18" s="31"/>
      <c r="D18" s="31"/>
    </row>
    <row r="19" spans="1:45" s="172" customFormat="1" ht="18" customHeight="1">
      <c r="A19" s="299" t="s">
        <v>152</v>
      </c>
      <c r="B19" s="183" t="s">
        <v>154</v>
      </c>
      <c r="C19" s="184"/>
      <c r="D19" s="184"/>
      <c r="E19" s="184"/>
      <c r="F19" s="184"/>
      <c r="G19" s="185"/>
      <c r="H19" s="180">
        <v>1</v>
      </c>
      <c r="I19" s="181">
        <v>2</v>
      </c>
      <c r="J19" s="181">
        <v>3</v>
      </c>
      <c r="K19" s="182">
        <v>4</v>
      </c>
      <c r="L19" s="317" t="s">
        <v>155</v>
      </c>
      <c r="M19" s="318"/>
      <c r="N19" s="319"/>
      <c r="O19" s="180">
        <v>1</v>
      </c>
      <c r="P19" s="181">
        <v>2</v>
      </c>
      <c r="Q19" s="182">
        <v>3</v>
      </c>
      <c r="R19" s="186" t="s">
        <v>156</v>
      </c>
      <c r="S19" s="187"/>
      <c r="T19" s="187"/>
      <c r="U19" s="187"/>
      <c r="V19" s="188"/>
      <c r="W19" s="320" t="s">
        <v>233</v>
      </c>
      <c r="X19" s="321"/>
      <c r="Y19" s="321"/>
      <c r="Z19" s="321"/>
      <c r="AA19" s="321"/>
      <c r="AB19" s="322"/>
      <c r="AC19" s="189" t="s">
        <v>157</v>
      </c>
      <c r="AD19" s="189"/>
      <c r="AE19" s="189"/>
      <c r="AF19" s="189"/>
      <c r="AG19" s="326" t="s">
        <v>234</v>
      </c>
      <c r="AH19" s="326"/>
      <c r="AI19" s="326"/>
      <c r="AJ19" s="326"/>
      <c r="AK19" s="326"/>
      <c r="AL19" s="326"/>
      <c r="AM19" s="326"/>
      <c r="AP19" s="173"/>
    </row>
    <row r="20" spans="1:45" s="172" customFormat="1" ht="18" customHeight="1">
      <c r="A20" s="299"/>
      <c r="B20" s="190" t="s">
        <v>159</v>
      </c>
      <c r="C20" s="191"/>
      <c r="D20" s="191"/>
      <c r="E20" s="192"/>
      <c r="F20" s="192"/>
      <c r="G20" s="192"/>
      <c r="H20" s="192"/>
      <c r="I20" s="192"/>
      <c r="J20" s="192"/>
      <c r="K20" s="192"/>
      <c r="L20" s="323" t="s">
        <v>235</v>
      </c>
      <c r="M20" s="324"/>
      <c r="N20" s="324"/>
      <c r="O20" s="324"/>
      <c r="P20" s="324"/>
      <c r="Q20" s="325"/>
      <c r="R20" s="183" t="s">
        <v>151</v>
      </c>
      <c r="S20" s="184"/>
      <c r="T20" s="184"/>
      <c r="U20" s="184"/>
      <c r="V20" s="185"/>
      <c r="W20" s="180">
        <v>1</v>
      </c>
      <c r="X20" s="181">
        <v>2</v>
      </c>
      <c r="Y20" s="181">
        <v>3</v>
      </c>
      <c r="Z20" s="181">
        <v>4</v>
      </c>
      <c r="AA20" s="181">
        <v>5</v>
      </c>
      <c r="AB20" s="181">
        <v>6</v>
      </c>
      <c r="AC20" s="182">
        <v>7</v>
      </c>
      <c r="AD20" s="327" t="s">
        <v>158</v>
      </c>
      <c r="AE20" s="328"/>
      <c r="AF20" s="328"/>
      <c r="AG20" s="328"/>
      <c r="AH20" s="328"/>
      <c r="AI20" s="328"/>
      <c r="AJ20" s="328"/>
      <c r="AK20" s="328"/>
      <c r="AL20" s="328"/>
      <c r="AM20" s="328"/>
      <c r="AP20" s="173"/>
      <c r="AS20" s="174"/>
    </row>
    <row r="21" spans="1:45" s="172" customFormat="1" ht="18" customHeight="1">
      <c r="A21" s="299"/>
      <c r="B21" s="190" t="s">
        <v>153</v>
      </c>
      <c r="C21" s="191"/>
      <c r="D21" s="191"/>
      <c r="E21" s="192"/>
      <c r="F21" s="192"/>
      <c r="G21" s="192"/>
      <c r="H21" s="192"/>
      <c r="I21" s="192"/>
      <c r="J21" s="192"/>
      <c r="K21" s="192"/>
      <c r="L21" s="326" t="s">
        <v>236</v>
      </c>
      <c r="M21" s="326"/>
      <c r="N21" s="326"/>
      <c r="O21" s="326"/>
      <c r="P21" s="326"/>
      <c r="Q21" s="326"/>
      <c r="R21" s="326"/>
      <c r="S21" s="326"/>
      <c r="T21" s="326"/>
      <c r="U21" s="326"/>
      <c r="V21" s="326"/>
      <c r="W21" s="326"/>
      <c r="X21" s="326"/>
      <c r="Y21" s="326"/>
      <c r="Z21" s="326"/>
      <c r="AA21" s="326"/>
      <c r="AB21" s="326"/>
      <c r="AC21" s="326"/>
      <c r="AD21" s="326"/>
      <c r="AE21" s="326"/>
      <c r="AF21" s="326"/>
      <c r="AG21" s="326"/>
      <c r="AH21" s="326"/>
      <c r="AI21" s="326"/>
      <c r="AJ21" s="326"/>
      <c r="AK21" s="326"/>
      <c r="AL21" s="326"/>
      <c r="AM21" s="326"/>
      <c r="AP21" s="173"/>
    </row>
    <row r="22" spans="1:45" ht="11.25" customHeight="1">
      <c r="B22" s="3"/>
      <c r="C22" s="31"/>
      <c r="D22" s="31"/>
    </row>
    <row r="23" spans="1:45" ht="18" customHeight="1">
      <c r="A23" s="3" t="s">
        <v>30</v>
      </c>
      <c r="B23" s="3"/>
      <c r="C23" s="3"/>
      <c r="D23" s="3"/>
      <c r="E23" s="3"/>
      <c r="F23" s="3"/>
      <c r="G23" s="175"/>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row>
    <row r="24" spans="1:45" ht="22.5" customHeight="1">
      <c r="A24" s="286" t="s">
        <v>164</v>
      </c>
      <c r="B24" s="287"/>
      <c r="C24" s="287"/>
      <c r="D24" s="287"/>
      <c r="E24" s="287"/>
      <c r="F24" s="287"/>
      <c r="G24" s="287"/>
      <c r="H24" s="287"/>
      <c r="I24" s="287"/>
      <c r="J24" s="287"/>
      <c r="K24" s="287"/>
      <c r="L24" s="287"/>
      <c r="M24" s="287"/>
      <c r="N24" s="287"/>
      <c r="O24" s="287"/>
      <c r="P24" s="287"/>
      <c r="Q24" s="287"/>
      <c r="R24" s="287"/>
      <c r="S24" s="287"/>
      <c r="T24" s="272" t="s">
        <v>166</v>
      </c>
      <c r="U24" s="272"/>
      <c r="V24" s="272"/>
      <c r="W24" s="272"/>
      <c r="X24" s="272"/>
      <c r="Y24" s="272"/>
      <c r="Z24" s="272"/>
      <c r="AA24" s="272"/>
      <c r="AB24" s="272"/>
      <c r="AC24" s="272"/>
      <c r="AD24" s="272" t="s">
        <v>165</v>
      </c>
      <c r="AE24" s="272"/>
      <c r="AF24" s="272"/>
      <c r="AG24" s="272"/>
      <c r="AH24" s="272"/>
      <c r="AI24" s="272"/>
      <c r="AJ24" s="272"/>
      <c r="AK24" s="272"/>
      <c r="AL24" s="272"/>
      <c r="AM24" s="272"/>
    </row>
    <row r="25" spans="1:45" ht="12.75" customHeight="1">
      <c r="A25" s="287"/>
      <c r="B25" s="287"/>
      <c r="C25" s="287"/>
      <c r="D25" s="287"/>
      <c r="E25" s="287"/>
      <c r="F25" s="287"/>
      <c r="G25" s="287"/>
      <c r="H25" s="287"/>
      <c r="I25" s="287"/>
      <c r="J25" s="287"/>
      <c r="K25" s="287"/>
      <c r="L25" s="287"/>
      <c r="M25" s="287"/>
      <c r="N25" s="287"/>
      <c r="O25" s="287"/>
      <c r="P25" s="287"/>
      <c r="Q25" s="287"/>
      <c r="R25" s="287"/>
      <c r="S25" s="287"/>
      <c r="T25" s="277" t="s">
        <v>35</v>
      </c>
      <c r="U25" s="277"/>
      <c r="V25" s="277"/>
      <c r="W25" s="277"/>
      <c r="X25" s="276" t="s">
        <v>17</v>
      </c>
      <c r="Y25" s="276"/>
      <c r="Z25" s="276"/>
      <c r="AA25" s="276"/>
      <c r="AB25" s="276"/>
      <c r="AC25" s="276"/>
      <c r="AD25" s="277" t="s">
        <v>35</v>
      </c>
      <c r="AE25" s="277"/>
      <c r="AF25" s="277"/>
      <c r="AG25" s="277"/>
      <c r="AH25" s="275" t="s">
        <v>17</v>
      </c>
      <c r="AI25" s="275"/>
      <c r="AJ25" s="275"/>
      <c r="AK25" s="275"/>
      <c r="AL25" s="275"/>
      <c r="AM25" s="275"/>
    </row>
    <row r="26" spans="1:45" ht="12.75" customHeight="1">
      <c r="A26" s="245" t="s">
        <v>73</v>
      </c>
      <c r="B26" s="305" t="s">
        <v>169</v>
      </c>
      <c r="C26" s="306"/>
      <c r="D26" s="307"/>
      <c r="E26" s="16" t="s">
        <v>74</v>
      </c>
      <c r="F26" s="18"/>
      <c r="G26" s="18"/>
      <c r="H26" s="18"/>
      <c r="I26" s="18"/>
      <c r="J26" s="18"/>
      <c r="K26" s="18"/>
      <c r="L26" s="18"/>
      <c r="M26" s="18"/>
      <c r="N26" s="18"/>
      <c r="O26" s="18"/>
      <c r="P26" s="18"/>
      <c r="Q26" s="18"/>
      <c r="R26" s="18"/>
      <c r="S26" s="19"/>
      <c r="T26" s="240"/>
      <c r="U26" s="241"/>
      <c r="V26" s="273" t="s">
        <v>18</v>
      </c>
      <c r="W26" s="274"/>
      <c r="X26" s="222"/>
      <c r="Y26" s="223"/>
      <c r="Z26" s="223"/>
      <c r="AA26" s="223"/>
      <c r="AB26" s="36" t="s">
        <v>43</v>
      </c>
      <c r="AC26" s="26"/>
      <c r="AD26" s="240"/>
      <c r="AE26" s="241"/>
      <c r="AF26" s="273" t="s">
        <v>18</v>
      </c>
      <c r="AG26" s="274"/>
      <c r="AH26" s="222"/>
      <c r="AI26" s="223"/>
      <c r="AJ26" s="223"/>
      <c r="AK26" s="223"/>
      <c r="AL26" s="36" t="s">
        <v>43</v>
      </c>
      <c r="AM26" s="26"/>
    </row>
    <row r="27" spans="1:45" ht="12.75" customHeight="1">
      <c r="A27" s="246"/>
      <c r="B27" s="308" t="s">
        <v>170</v>
      </c>
      <c r="C27" s="309"/>
      <c r="D27" s="310"/>
      <c r="E27" s="20" t="s">
        <v>75</v>
      </c>
      <c r="F27" s="21"/>
      <c r="G27" s="21"/>
      <c r="H27" s="21"/>
      <c r="I27" s="21"/>
      <c r="J27" s="21"/>
      <c r="K27" s="21"/>
      <c r="L27" s="21"/>
      <c r="M27" s="21"/>
      <c r="N27" s="21"/>
      <c r="O27" s="21"/>
      <c r="P27" s="21"/>
      <c r="Q27" s="21"/>
      <c r="R27" s="21"/>
      <c r="S27" s="22"/>
      <c r="T27" s="234"/>
      <c r="U27" s="235"/>
      <c r="V27" s="236" t="s">
        <v>18</v>
      </c>
      <c r="W27" s="237"/>
      <c r="X27" s="230"/>
      <c r="Y27" s="231"/>
      <c r="Z27" s="231"/>
      <c r="AA27" s="231"/>
      <c r="AB27" s="37" t="s">
        <v>43</v>
      </c>
      <c r="AC27" s="27"/>
      <c r="AD27" s="234"/>
      <c r="AE27" s="235"/>
      <c r="AF27" s="236" t="s">
        <v>18</v>
      </c>
      <c r="AG27" s="237"/>
      <c r="AH27" s="220"/>
      <c r="AI27" s="221"/>
      <c r="AJ27" s="221"/>
      <c r="AK27" s="221"/>
      <c r="AL27" s="37" t="s">
        <v>43</v>
      </c>
      <c r="AM27" s="27"/>
    </row>
    <row r="28" spans="1:45" ht="12.75" customHeight="1">
      <c r="A28" s="246"/>
      <c r="B28" s="308" t="s">
        <v>171</v>
      </c>
      <c r="C28" s="309"/>
      <c r="D28" s="310"/>
      <c r="E28" s="20" t="s">
        <v>76</v>
      </c>
      <c r="F28" s="21"/>
      <c r="G28" s="21"/>
      <c r="H28" s="21"/>
      <c r="I28" s="21"/>
      <c r="J28" s="21"/>
      <c r="K28" s="21"/>
      <c r="L28" s="21"/>
      <c r="M28" s="21"/>
      <c r="N28" s="21"/>
      <c r="O28" s="21"/>
      <c r="P28" s="21"/>
      <c r="Q28" s="21"/>
      <c r="R28" s="21"/>
      <c r="S28" s="22"/>
      <c r="T28" s="234"/>
      <c r="U28" s="235"/>
      <c r="V28" s="236" t="s">
        <v>18</v>
      </c>
      <c r="W28" s="237"/>
      <c r="X28" s="220"/>
      <c r="Y28" s="221"/>
      <c r="Z28" s="221"/>
      <c r="AA28" s="221"/>
      <c r="AB28" s="37" t="s">
        <v>43</v>
      </c>
      <c r="AC28" s="27"/>
      <c r="AD28" s="234"/>
      <c r="AE28" s="235"/>
      <c r="AF28" s="236" t="s">
        <v>18</v>
      </c>
      <c r="AG28" s="237"/>
      <c r="AH28" s="220"/>
      <c r="AI28" s="221"/>
      <c r="AJ28" s="221"/>
      <c r="AK28" s="221"/>
      <c r="AL28" s="37" t="s">
        <v>43</v>
      </c>
      <c r="AM28" s="27"/>
    </row>
    <row r="29" spans="1:45" ht="12.75" customHeight="1">
      <c r="A29" s="246"/>
      <c r="B29" s="308" t="s">
        <v>172</v>
      </c>
      <c r="C29" s="309"/>
      <c r="D29" s="310"/>
      <c r="E29" s="20" t="s">
        <v>77</v>
      </c>
      <c r="F29" s="21"/>
      <c r="G29" s="21"/>
      <c r="H29" s="21"/>
      <c r="I29" s="21"/>
      <c r="J29" s="21"/>
      <c r="K29" s="21"/>
      <c r="L29" s="21"/>
      <c r="M29" s="21"/>
      <c r="N29" s="21"/>
      <c r="O29" s="21"/>
      <c r="P29" s="21"/>
      <c r="Q29" s="21"/>
      <c r="R29" s="21"/>
      <c r="S29" s="21"/>
      <c r="T29" s="234"/>
      <c r="U29" s="235"/>
      <c r="V29" s="236" t="s">
        <v>18</v>
      </c>
      <c r="W29" s="237"/>
      <c r="X29" s="220"/>
      <c r="Y29" s="221"/>
      <c r="Z29" s="221"/>
      <c r="AA29" s="221"/>
      <c r="AB29" s="40" t="s">
        <v>43</v>
      </c>
      <c r="AC29" s="27"/>
      <c r="AD29" s="234"/>
      <c r="AE29" s="235"/>
      <c r="AF29" s="236" t="s">
        <v>18</v>
      </c>
      <c r="AG29" s="237"/>
      <c r="AH29" s="220"/>
      <c r="AI29" s="221"/>
      <c r="AJ29" s="221"/>
      <c r="AK29" s="221"/>
      <c r="AL29" s="40" t="s">
        <v>43</v>
      </c>
      <c r="AM29" s="27"/>
    </row>
    <row r="30" spans="1:45" ht="12.75" customHeight="1">
      <c r="A30" s="246"/>
      <c r="B30" s="308" t="s">
        <v>173</v>
      </c>
      <c r="C30" s="309"/>
      <c r="D30" s="310"/>
      <c r="E30" s="20" t="s">
        <v>78</v>
      </c>
      <c r="F30" s="21"/>
      <c r="G30" s="21"/>
      <c r="H30" s="21"/>
      <c r="I30" s="21"/>
      <c r="J30" s="21"/>
      <c r="K30" s="21"/>
      <c r="L30" s="21"/>
      <c r="M30" s="21"/>
      <c r="N30" s="21"/>
      <c r="O30" s="21"/>
      <c r="P30" s="21"/>
      <c r="Q30" s="21"/>
      <c r="R30" s="21"/>
      <c r="S30" s="21"/>
      <c r="T30" s="234"/>
      <c r="U30" s="235"/>
      <c r="V30" s="236" t="s">
        <v>18</v>
      </c>
      <c r="W30" s="237"/>
      <c r="X30" s="220"/>
      <c r="Y30" s="221"/>
      <c r="Z30" s="221"/>
      <c r="AA30" s="221"/>
      <c r="AB30" s="40" t="s">
        <v>43</v>
      </c>
      <c r="AC30" s="27"/>
      <c r="AD30" s="234"/>
      <c r="AE30" s="235"/>
      <c r="AF30" s="236" t="s">
        <v>18</v>
      </c>
      <c r="AG30" s="237"/>
      <c r="AH30" s="220"/>
      <c r="AI30" s="221"/>
      <c r="AJ30" s="221"/>
      <c r="AK30" s="221"/>
      <c r="AL30" s="40" t="s">
        <v>43</v>
      </c>
      <c r="AM30" s="27"/>
    </row>
    <row r="31" spans="1:45" ht="12.75" customHeight="1">
      <c r="A31" s="246"/>
      <c r="B31" s="308" t="s">
        <v>174</v>
      </c>
      <c r="C31" s="309"/>
      <c r="D31" s="310"/>
      <c r="E31" s="20" t="s">
        <v>79</v>
      </c>
      <c r="F31" s="21"/>
      <c r="G31" s="21"/>
      <c r="H31" s="21"/>
      <c r="I31" s="21"/>
      <c r="J31" s="21"/>
      <c r="K31" s="21"/>
      <c r="L31" s="21"/>
      <c r="M31" s="21"/>
      <c r="N31" s="21"/>
      <c r="O31" s="21"/>
      <c r="P31" s="21"/>
      <c r="Q31" s="21"/>
      <c r="R31" s="21"/>
      <c r="S31" s="21"/>
      <c r="T31" s="234"/>
      <c r="U31" s="235"/>
      <c r="V31" s="236" t="s">
        <v>18</v>
      </c>
      <c r="W31" s="237"/>
      <c r="X31" s="220"/>
      <c r="Y31" s="221"/>
      <c r="Z31" s="221"/>
      <c r="AA31" s="221"/>
      <c r="AB31" s="37" t="s">
        <v>43</v>
      </c>
      <c r="AC31" s="27"/>
      <c r="AD31" s="234"/>
      <c r="AE31" s="235"/>
      <c r="AF31" s="236" t="s">
        <v>18</v>
      </c>
      <c r="AG31" s="237"/>
      <c r="AH31" s="220"/>
      <c r="AI31" s="221"/>
      <c r="AJ31" s="221"/>
      <c r="AK31" s="221"/>
      <c r="AL31" s="37" t="s">
        <v>43</v>
      </c>
      <c r="AM31" s="27"/>
    </row>
    <row r="32" spans="1:45" ht="12.75" customHeight="1">
      <c r="A32" s="246"/>
      <c r="B32" s="308" t="s">
        <v>175</v>
      </c>
      <c r="C32" s="309"/>
      <c r="D32" s="310"/>
      <c r="E32" s="20" t="s">
        <v>80</v>
      </c>
      <c r="F32" s="21"/>
      <c r="G32" s="21"/>
      <c r="H32" s="21"/>
      <c r="I32" s="21"/>
      <c r="J32" s="21"/>
      <c r="K32" s="21"/>
      <c r="L32" s="21"/>
      <c r="M32" s="21"/>
      <c r="N32" s="21"/>
      <c r="O32" s="21"/>
      <c r="P32" s="21"/>
      <c r="Q32" s="21"/>
      <c r="R32" s="21"/>
      <c r="S32" s="21"/>
      <c r="T32" s="234"/>
      <c r="U32" s="235"/>
      <c r="V32" s="236" t="s">
        <v>18</v>
      </c>
      <c r="W32" s="237"/>
      <c r="X32" s="220"/>
      <c r="Y32" s="221"/>
      <c r="Z32" s="221"/>
      <c r="AA32" s="221"/>
      <c r="AB32" s="37" t="s">
        <v>43</v>
      </c>
      <c r="AC32" s="27"/>
      <c r="AD32" s="234"/>
      <c r="AE32" s="235"/>
      <c r="AF32" s="236" t="s">
        <v>18</v>
      </c>
      <c r="AG32" s="237"/>
      <c r="AH32" s="220"/>
      <c r="AI32" s="221"/>
      <c r="AJ32" s="221"/>
      <c r="AK32" s="221"/>
      <c r="AL32" s="37" t="s">
        <v>43</v>
      </c>
      <c r="AM32" s="27"/>
    </row>
    <row r="33" spans="1:39" ht="12.75" customHeight="1">
      <c r="A33" s="246"/>
      <c r="B33" s="308" t="s">
        <v>176</v>
      </c>
      <c r="C33" s="309"/>
      <c r="D33" s="310"/>
      <c r="E33" s="20" t="s">
        <v>83</v>
      </c>
      <c r="F33" s="21"/>
      <c r="G33" s="21"/>
      <c r="H33" s="21"/>
      <c r="I33" s="21"/>
      <c r="J33" s="21"/>
      <c r="K33" s="21"/>
      <c r="L33" s="21"/>
      <c r="M33" s="21"/>
      <c r="N33" s="21"/>
      <c r="O33" s="21"/>
      <c r="P33" s="21"/>
      <c r="Q33" s="21"/>
      <c r="R33" s="21"/>
      <c r="S33" s="21"/>
      <c r="T33" s="234"/>
      <c r="U33" s="235"/>
      <c r="V33" s="236" t="s">
        <v>18</v>
      </c>
      <c r="W33" s="237"/>
      <c r="X33" s="220"/>
      <c r="Y33" s="221"/>
      <c r="Z33" s="221"/>
      <c r="AA33" s="221"/>
      <c r="AB33" s="37" t="s">
        <v>43</v>
      </c>
      <c r="AC33" s="27"/>
      <c r="AD33" s="234"/>
      <c r="AE33" s="235"/>
      <c r="AF33" s="236" t="s">
        <v>18</v>
      </c>
      <c r="AG33" s="237"/>
      <c r="AH33" s="220"/>
      <c r="AI33" s="221"/>
      <c r="AJ33" s="221"/>
      <c r="AK33" s="221"/>
      <c r="AL33" s="37" t="s">
        <v>43</v>
      </c>
      <c r="AM33" s="27"/>
    </row>
    <row r="34" spans="1:39" ht="12.75" customHeight="1">
      <c r="A34" s="246"/>
      <c r="B34" s="308" t="s">
        <v>177</v>
      </c>
      <c r="C34" s="309"/>
      <c r="D34" s="310"/>
      <c r="E34" s="20" t="s">
        <v>84</v>
      </c>
      <c r="F34" s="21"/>
      <c r="G34" s="21"/>
      <c r="H34" s="21"/>
      <c r="I34" s="21"/>
      <c r="J34" s="21"/>
      <c r="K34" s="21"/>
      <c r="L34" s="21"/>
      <c r="M34" s="21"/>
      <c r="N34" s="21"/>
      <c r="O34" s="21"/>
      <c r="P34" s="21"/>
      <c r="Q34" s="21"/>
      <c r="R34" s="21"/>
      <c r="S34" s="21"/>
      <c r="T34" s="234"/>
      <c r="U34" s="235"/>
      <c r="V34" s="236" t="s">
        <v>18</v>
      </c>
      <c r="W34" s="237"/>
      <c r="X34" s="220"/>
      <c r="Y34" s="221"/>
      <c r="Z34" s="221"/>
      <c r="AA34" s="221"/>
      <c r="AB34" s="37" t="s">
        <v>43</v>
      </c>
      <c r="AC34" s="27"/>
      <c r="AD34" s="234"/>
      <c r="AE34" s="235"/>
      <c r="AF34" s="236" t="s">
        <v>18</v>
      </c>
      <c r="AG34" s="237"/>
      <c r="AH34" s="220"/>
      <c r="AI34" s="221"/>
      <c r="AJ34" s="221"/>
      <c r="AK34" s="221"/>
      <c r="AL34" s="37" t="s">
        <v>43</v>
      </c>
      <c r="AM34" s="27"/>
    </row>
    <row r="35" spans="1:39" ht="12.75" customHeight="1">
      <c r="A35" s="247"/>
      <c r="B35" s="311" t="s">
        <v>178</v>
      </c>
      <c r="C35" s="312"/>
      <c r="D35" s="313"/>
      <c r="E35" s="23" t="s">
        <v>85</v>
      </c>
      <c r="F35" s="24"/>
      <c r="G35" s="24"/>
      <c r="H35" s="24"/>
      <c r="I35" s="24"/>
      <c r="J35" s="24"/>
      <c r="K35" s="24"/>
      <c r="L35" s="24"/>
      <c r="M35" s="24"/>
      <c r="N35" s="24"/>
      <c r="O35" s="24"/>
      <c r="P35" s="24"/>
      <c r="Q35" s="24"/>
      <c r="R35" s="24"/>
      <c r="S35" s="24"/>
      <c r="T35" s="289"/>
      <c r="U35" s="290"/>
      <c r="V35" s="291" t="s">
        <v>18</v>
      </c>
      <c r="W35" s="292"/>
      <c r="X35" s="226"/>
      <c r="Y35" s="227"/>
      <c r="Z35" s="227"/>
      <c r="AA35" s="227"/>
      <c r="AB35" s="38" t="s">
        <v>43</v>
      </c>
      <c r="AC35" s="28"/>
      <c r="AD35" s="295"/>
      <c r="AE35" s="296"/>
      <c r="AF35" s="297" t="s">
        <v>18</v>
      </c>
      <c r="AG35" s="298"/>
      <c r="AH35" s="226"/>
      <c r="AI35" s="227"/>
      <c r="AJ35" s="227"/>
      <c r="AK35" s="227"/>
      <c r="AL35" s="38" t="s">
        <v>43</v>
      </c>
      <c r="AM35" s="28"/>
    </row>
    <row r="36" spans="1:39" ht="21.75" customHeight="1">
      <c r="A36" s="65" t="s">
        <v>103</v>
      </c>
      <c r="B36" s="314" t="s">
        <v>195</v>
      </c>
      <c r="C36" s="315"/>
      <c r="D36" s="316"/>
      <c r="E36" s="6" t="s">
        <v>86</v>
      </c>
      <c r="F36" s="8"/>
      <c r="G36" s="8"/>
      <c r="H36" s="8"/>
      <c r="I36" s="8"/>
      <c r="J36" s="8"/>
      <c r="K36" s="8"/>
      <c r="L36" s="8"/>
      <c r="M36" s="8"/>
      <c r="N36" s="8"/>
      <c r="O36" s="8"/>
      <c r="P36" s="8"/>
      <c r="Q36" s="8"/>
      <c r="R36" s="8"/>
      <c r="S36" s="8"/>
      <c r="T36" s="270"/>
      <c r="U36" s="271"/>
      <c r="V36" s="268" t="s">
        <v>18</v>
      </c>
      <c r="W36" s="269"/>
      <c r="X36" s="238"/>
      <c r="Y36" s="239"/>
      <c r="Z36" s="239"/>
      <c r="AA36" s="239"/>
      <c r="AB36" s="210" t="s">
        <v>43</v>
      </c>
      <c r="AC36" s="35"/>
      <c r="AD36" s="270"/>
      <c r="AE36" s="271"/>
      <c r="AF36" s="268" t="s">
        <v>18</v>
      </c>
      <c r="AG36" s="269"/>
      <c r="AH36" s="238"/>
      <c r="AI36" s="239"/>
      <c r="AJ36" s="239"/>
      <c r="AK36" s="239"/>
      <c r="AL36" s="210" t="s">
        <v>43</v>
      </c>
      <c r="AM36" s="35"/>
    </row>
    <row r="37" spans="1:39" ht="12.75" customHeight="1">
      <c r="A37" s="302" t="s">
        <v>87</v>
      </c>
      <c r="B37" s="308" t="s">
        <v>196</v>
      </c>
      <c r="C37" s="309"/>
      <c r="D37" s="310"/>
      <c r="E37" s="63" t="s">
        <v>88</v>
      </c>
      <c r="F37" s="63"/>
      <c r="G37" s="63"/>
      <c r="H37" s="63"/>
      <c r="I37" s="63"/>
      <c r="J37" s="63"/>
      <c r="K37" s="63"/>
      <c r="L37" s="63"/>
      <c r="M37" s="63"/>
      <c r="N37" s="63"/>
      <c r="O37" s="63"/>
      <c r="P37" s="63"/>
      <c r="Q37" s="63"/>
      <c r="R37" s="63"/>
      <c r="S37" s="63"/>
      <c r="T37" s="278"/>
      <c r="U37" s="279"/>
      <c r="V37" s="280" t="s">
        <v>18</v>
      </c>
      <c r="W37" s="281"/>
      <c r="X37" s="230"/>
      <c r="Y37" s="231"/>
      <c r="Z37" s="231"/>
      <c r="AA37" s="231"/>
      <c r="AB37" s="42" t="s">
        <v>43</v>
      </c>
      <c r="AC37" s="30"/>
      <c r="AD37" s="278"/>
      <c r="AE37" s="279"/>
      <c r="AF37" s="280" t="s">
        <v>18</v>
      </c>
      <c r="AG37" s="281"/>
      <c r="AH37" s="230"/>
      <c r="AI37" s="231"/>
      <c r="AJ37" s="231"/>
      <c r="AK37" s="231"/>
      <c r="AL37" s="42" t="s">
        <v>43</v>
      </c>
      <c r="AM37" s="30"/>
    </row>
    <row r="38" spans="1:39" ht="12.75" customHeight="1">
      <c r="A38" s="302"/>
      <c r="B38" s="308" t="s">
        <v>197</v>
      </c>
      <c r="C38" s="309"/>
      <c r="D38" s="310"/>
      <c r="E38" s="21" t="s">
        <v>89</v>
      </c>
      <c r="F38" s="21"/>
      <c r="G38" s="21"/>
      <c r="H38" s="21"/>
      <c r="I38" s="21"/>
      <c r="J38" s="21"/>
      <c r="K38" s="21"/>
      <c r="L38" s="21"/>
      <c r="M38" s="21"/>
      <c r="N38" s="21"/>
      <c r="O38" s="21"/>
      <c r="P38" s="21"/>
      <c r="Q38" s="21"/>
      <c r="R38" s="21"/>
      <c r="S38" s="21"/>
      <c r="T38" s="234"/>
      <c r="U38" s="235"/>
      <c r="V38" s="236" t="s">
        <v>18</v>
      </c>
      <c r="W38" s="237"/>
      <c r="X38" s="220"/>
      <c r="Y38" s="221"/>
      <c r="Z38" s="221"/>
      <c r="AA38" s="221"/>
      <c r="AB38" s="37" t="s">
        <v>43</v>
      </c>
      <c r="AC38" s="27"/>
      <c r="AD38" s="234"/>
      <c r="AE38" s="235"/>
      <c r="AF38" s="236" t="s">
        <v>18</v>
      </c>
      <c r="AG38" s="237"/>
      <c r="AH38" s="220"/>
      <c r="AI38" s="221"/>
      <c r="AJ38" s="221"/>
      <c r="AK38" s="221"/>
      <c r="AL38" s="37" t="s">
        <v>43</v>
      </c>
      <c r="AM38" s="27"/>
    </row>
    <row r="39" spans="1:39" ht="12.75" customHeight="1">
      <c r="A39" s="302"/>
      <c r="B39" s="308" t="s">
        <v>179</v>
      </c>
      <c r="C39" s="309"/>
      <c r="D39" s="310"/>
      <c r="E39" s="21" t="s">
        <v>90</v>
      </c>
      <c r="F39" s="21"/>
      <c r="G39" s="21"/>
      <c r="H39" s="21"/>
      <c r="I39" s="21"/>
      <c r="J39" s="21"/>
      <c r="K39" s="21"/>
      <c r="L39" s="21"/>
      <c r="M39" s="21"/>
      <c r="N39" s="21"/>
      <c r="O39" s="21"/>
      <c r="P39" s="21"/>
      <c r="Q39" s="21"/>
      <c r="R39" s="21"/>
      <c r="S39" s="21"/>
      <c r="T39" s="234"/>
      <c r="U39" s="235"/>
      <c r="V39" s="236" t="s">
        <v>18</v>
      </c>
      <c r="W39" s="237"/>
      <c r="X39" s="220"/>
      <c r="Y39" s="221"/>
      <c r="Z39" s="221"/>
      <c r="AA39" s="221"/>
      <c r="AB39" s="37" t="s">
        <v>43</v>
      </c>
      <c r="AC39" s="27"/>
      <c r="AD39" s="234"/>
      <c r="AE39" s="235"/>
      <c r="AF39" s="236" t="s">
        <v>18</v>
      </c>
      <c r="AG39" s="237"/>
      <c r="AH39" s="220"/>
      <c r="AI39" s="221"/>
      <c r="AJ39" s="221"/>
      <c r="AK39" s="221"/>
      <c r="AL39" s="37" t="s">
        <v>43</v>
      </c>
      <c r="AM39" s="27"/>
    </row>
    <row r="40" spans="1:39" ht="12.75" customHeight="1">
      <c r="A40" s="302"/>
      <c r="B40" s="308" t="s">
        <v>180</v>
      </c>
      <c r="C40" s="309"/>
      <c r="D40" s="310"/>
      <c r="E40" s="21" t="s">
        <v>91</v>
      </c>
      <c r="F40" s="21"/>
      <c r="G40" s="21"/>
      <c r="H40" s="21"/>
      <c r="I40" s="21"/>
      <c r="J40" s="21"/>
      <c r="K40" s="21"/>
      <c r="L40" s="21"/>
      <c r="M40" s="21"/>
      <c r="N40" s="21"/>
      <c r="O40" s="21"/>
      <c r="P40" s="21"/>
      <c r="Q40" s="21"/>
      <c r="R40" s="21"/>
      <c r="S40" s="21"/>
      <c r="T40" s="234"/>
      <c r="U40" s="235"/>
      <c r="V40" s="236" t="s">
        <v>18</v>
      </c>
      <c r="W40" s="237"/>
      <c r="X40" s="220"/>
      <c r="Y40" s="221"/>
      <c r="Z40" s="221"/>
      <c r="AA40" s="221"/>
      <c r="AB40" s="37" t="s">
        <v>43</v>
      </c>
      <c r="AC40" s="27"/>
      <c r="AD40" s="234"/>
      <c r="AE40" s="235"/>
      <c r="AF40" s="236" t="s">
        <v>18</v>
      </c>
      <c r="AG40" s="237"/>
      <c r="AH40" s="220"/>
      <c r="AI40" s="221"/>
      <c r="AJ40" s="221"/>
      <c r="AK40" s="221"/>
      <c r="AL40" s="37" t="s">
        <v>43</v>
      </c>
      <c r="AM40" s="27"/>
    </row>
    <row r="41" spans="1:39" ht="12.75" customHeight="1">
      <c r="A41" s="302"/>
      <c r="B41" s="308" t="s">
        <v>181</v>
      </c>
      <c r="C41" s="309"/>
      <c r="D41" s="310"/>
      <c r="E41" s="21" t="s">
        <v>92</v>
      </c>
      <c r="F41" s="21"/>
      <c r="G41" s="21"/>
      <c r="H41" s="21"/>
      <c r="I41" s="21"/>
      <c r="J41" s="21"/>
      <c r="K41" s="21"/>
      <c r="L41" s="21"/>
      <c r="M41" s="21"/>
      <c r="N41" s="21"/>
      <c r="O41" s="21"/>
      <c r="P41" s="21"/>
      <c r="Q41" s="21"/>
      <c r="R41" s="21"/>
      <c r="S41" s="21"/>
      <c r="T41" s="234"/>
      <c r="U41" s="235"/>
      <c r="V41" s="236" t="s">
        <v>18</v>
      </c>
      <c r="W41" s="237"/>
      <c r="X41" s="220"/>
      <c r="Y41" s="221"/>
      <c r="Z41" s="221"/>
      <c r="AA41" s="221"/>
      <c r="AB41" s="37" t="s">
        <v>43</v>
      </c>
      <c r="AC41" s="27"/>
      <c r="AD41" s="234"/>
      <c r="AE41" s="235"/>
      <c r="AF41" s="236" t="s">
        <v>18</v>
      </c>
      <c r="AG41" s="237"/>
      <c r="AH41" s="220"/>
      <c r="AI41" s="221"/>
      <c r="AJ41" s="221"/>
      <c r="AK41" s="221"/>
      <c r="AL41" s="37" t="s">
        <v>43</v>
      </c>
      <c r="AM41" s="27"/>
    </row>
    <row r="42" spans="1:39" ht="12.75" customHeight="1">
      <c r="A42" s="303"/>
      <c r="B42" s="311" t="s">
        <v>182</v>
      </c>
      <c r="C42" s="312"/>
      <c r="D42" s="313"/>
      <c r="E42" s="21" t="s">
        <v>104</v>
      </c>
      <c r="F42" s="21"/>
      <c r="G42" s="21"/>
      <c r="H42" s="21"/>
      <c r="I42" s="21"/>
      <c r="J42" s="21"/>
      <c r="K42" s="21"/>
      <c r="L42" s="21"/>
      <c r="M42" s="21"/>
      <c r="N42" s="21"/>
      <c r="O42" s="21"/>
      <c r="P42" s="21"/>
      <c r="Q42" s="21"/>
      <c r="R42" s="21"/>
      <c r="S42" s="21"/>
      <c r="T42" s="234"/>
      <c r="U42" s="235"/>
      <c r="V42" s="236" t="s">
        <v>18</v>
      </c>
      <c r="W42" s="237"/>
      <c r="X42" s="220"/>
      <c r="Y42" s="221"/>
      <c r="Z42" s="221"/>
      <c r="AA42" s="221"/>
      <c r="AB42" s="37" t="s">
        <v>43</v>
      </c>
      <c r="AC42" s="27"/>
      <c r="AD42" s="234"/>
      <c r="AE42" s="235"/>
      <c r="AF42" s="236" t="s">
        <v>18</v>
      </c>
      <c r="AG42" s="237"/>
      <c r="AH42" s="220"/>
      <c r="AI42" s="221"/>
      <c r="AJ42" s="221"/>
      <c r="AK42" s="221"/>
      <c r="AL42" s="37" t="s">
        <v>43</v>
      </c>
      <c r="AM42" s="27"/>
    </row>
    <row r="43" spans="1:39" ht="12.75" customHeight="1">
      <c r="A43" s="300" t="s">
        <v>19</v>
      </c>
      <c r="B43" s="308" t="s">
        <v>183</v>
      </c>
      <c r="C43" s="309"/>
      <c r="D43" s="310"/>
      <c r="E43" s="18" t="s">
        <v>93</v>
      </c>
      <c r="F43" s="18"/>
      <c r="G43" s="18"/>
      <c r="H43" s="18"/>
      <c r="I43" s="18"/>
      <c r="J43" s="18"/>
      <c r="K43" s="18"/>
      <c r="L43" s="18"/>
      <c r="M43" s="18"/>
      <c r="N43" s="18"/>
      <c r="O43" s="18"/>
      <c r="P43" s="18"/>
      <c r="Q43" s="18"/>
      <c r="R43" s="18"/>
      <c r="S43" s="18"/>
      <c r="T43" s="240"/>
      <c r="U43" s="241"/>
      <c r="V43" s="273" t="s">
        <v>18</v>
      </c>
      <c r="W43" s="274"/>
      <c r="X43" s="222"/>
      <c r="Y43" s="223"/>
      <c r="Z43" s="223"/>
      <c r="AA43" s="223"/>
      <c r="AB43" s="41" t="s">
        <v>43</v>
      </c>
      <c r="AC43" s="26"/>
      <c r="AD43" s="240"/>
      <c r="AE43" s="241"/>
      <c r="AF43" s="273" t="s">
        <v>18</v>
      </c>
      <c r="AG43" s="274"/>
      <c r="AH43" s="222"/>
      <c r="AI43" s="223"/>
      <c r="AJ43" s="223"/>
      <c r="AK43" s="223"/>
      <c r="AL43" s="41" t="s">
        <v>43</v>
      </c>
      <c r="AM43" s="26"/>
    </row>
    <row r="44" spans="1:39" ht="12.75" customHeight="1">
      <c r="A44" s="301"/>
      <c r="B44" s="308" t="s">
        <v>184</v>
      </c>
      <c r="C44" s="309"/>
      <c r="D44" s="310"/>
      <c r="E44" s="3" t="s">
        <v>94</v>
      </c>
      <c r="F44" s="25"/>
      <c r="G44" s="25"/>
      <c r="H44" s="25"/>
      <c r="I44" s="25"/>
      <c r="J44" s="25"/>
      <c r="K44" s="25"/>
      <c r="L44" s="25"/>
      <c r="M44" s="25"/>
      <c r="N44" s="25"/>
      <c r="O44" s="25"/>
      <c r="P44" s="25"/>
      <c r="Q44" s="25"/>
      <c r="R44" s="25"/>
      <c r="S44" s="25"/>
      <c r="T44" s="295"/>
      <c r="U44" s="296"/>
      <c r="V44" s="297" t="s">
        <v>18</v>
      </c>
      <c r="W44" s="298"/>
      <c r="X44" s="226"/>
      <c r="Y44" s="227"/>
      <c r="Z44" s="227"/>
      <c r="AA44" s="227"/>
      <c r="AB44" s="38" t="s">
        <v>43</v>
      </c>
      <c r="AC44" s="28"/>
      <c r="AD44" s="295"/>
      <c r="AE44" s="296"/>
      <c r="AF44" s="297" t="s">
        <v>18</v>
      </c>
      <c r="AG44" s="298"/>
      <c r="AH44" s="226"/>
      <c r="AI44" s="227"/>
      <c r="AJ44" s="227"/>
      <c r="AK44" s="227"/>
      <c r="AL44" s="38" t="s">
        <v>43</v>
      </c>
      <c r="AM44" s="28"/>
    </row>
    <row r="45" spans="1:39" ht="12.75" customHeight="1">
      <c r="A45" s="301"/>
      <c r="B45" s="308" t="s">
        <v>185</v>
      </c>
      <c r="C45" s="309"/>
      <c r="D45" s="310"/>
      <c r="E45" s="3" t="s">
        <v>95</v>
      </c>
      <c r="F45" s="3"/>
      <c r="G45" s="3"/>
      <c r="H45" s="3"/>
      <c r="I45" s="3"/>
      <c r="J45" s="3"/>
      <c r="K45" s="3"/>
      <c r="L45" s="3"/>
      <c r="M45" s="3"/>
      <c r="N45" s="3"/>
      <c r="O45" s="3"/>
      <c r="P45" s="3"/>
      <c r="Q45" s="3"/>
      <c r="R45" s="3"/>
      <c r="S45" s="3"/>
      <c r="T45" s="264"/>
      <c r="U45" s="265"/>
      <c r="V45" s="293" t="s">
        <v>18</v>
      </c>
      <c r="W45" s="294"/>
      <c r="X45" s="224"/>
      <c r="Y45" s="225"/>
      <c r="Z45" s="225"/>
      <c r="AA45" s="225"/>
      <c r="AB45" s="59" t="s">
        <v>43</v>
      </c>
      <c r="AC45" s="60"/>
      <c r="AD45" s="264"/>
      <c r="AE45" s="265"/>
      <c r="AF45" s="293" t="s">
        <v>18</v>
      </c>
      <c r="AG45" s="294"/>
      <c r="AH45" s="224"/>
      <c r="AI45" s="225"/>
      <c r="AJ45" s="225"/>
      <c r="AK45" s="225"/>
      <c r="AL45" s="59" t="s">
        <v>43</v>
      </c>
      <c r="AM45" s="60"/>
    </row>
    <row r="46" spans="1:39" ht="12.75" customHeight="1">
      <c r="A46" s="301"/>
      <c r="B46" s="308" t="s">
        <v>186</v>
      </c>
      <c r="C46" s="309"/>
      <c r="D46" s="310"/>
      <c r="E46" s="3" t="s">
        <v>96</v>
      </c>
      <c r="F46" s="3"/>
      <c r="G46" s="3"/>
      <c r="H46" s="3"/>
      <c r="I46" s="3"/>
      <c r="J46" s="3"/>
      <c r="K46" s="3"/>
      <c r="L46" s="3"/>
      <c r="M46" s="3"/>
      <c r="N46" s="3"/>
      <c r="O46" s="3"/>
      <c r="P46" s="3"/>
      <c r="Q46" s="3"/>
      <c r="R46" s="3"/>
      <c r="S46" s="3"/>
      <c r="T46" s="264"/>
      <c r="U46" s="265"/>
      <c r="V46" s="293" t="s">
        <v>18</v>
      </c>
      <c r="W46" s="294"/>
      <c r="X46" s="224"/>
      <c r="Y46" s="225"/>
      <c r="Z46" s="225"/>
      <c r="AA46" s="225"/>
      <c r="AB46" s="59" t="s">
        <v>43</v>
      </c>
      <c r="AC46" s="60"/>
      <c r="AD46" s="264"/>
      <c r="AE46" s="265"/>
      <c r="AF46" s="293" t="s">
        <v>18</v>
      </c>
      <c r="AG46" s="294"/>
      <c r="AH46" s="224"/>
      <c r="AI46" s="225"/>
      <c r="AJ46" s="225"/>
      <c r="AK46" s="225"/>
      <c r="AL46" s="59" t="s">
        <v>43</v>
      </c>
      <c r="AM46" s="60"/>
    </row>
    <row r="47" spans="1:39" ht="12.75" customHeight="1">
      <c r="A47" s="301"/>
      <c r="B47" s="308" t="s">
        <v>187</v>
      </c>
      <c r="C47" s="309"/>
      <c r="D47" s="310"/>
      <c r="E47" s="25" t="s">
        <v>81</v>
      </c>
      <c r="F47" s="25"/>
      <c r="G47" s="25"/>
      <c r="H47" s="25"/>
      <c r="I47" s="25"/>
      <c r="J47" s="25"/>
      <c r="K47" s="25"/>
      <c r="L47" s="25"/>
      <c r="M47" s="25"/>
      <c r="N47" s="25"/>
      <c r="O47" s="25"/>
      <c r="P47" s="25"/>
      <c r="Q47" s="25"/>
      <c r="R47" s="25"/>
      <c r="S47" s="64"/>
      <c r="T47" s="295"/>
      <c r="U47" s="296"/>
      <c r="V47" s="297" t="s">
        <v>18</v>
      </c>
      <c r="W47" s="298"/>
      <c r="X47" s="226"/>
      <c r="Y47" s="227"/>
      <c r="Z47" s="227"/>
      <c r="AA47" s="227"/>
      <c r="AB47" s="38" t="s">
        <v>43</v>
      </c>
      <c r="AC47" s="28"/>
      <c r="AD47" s="295"/>
      <c r="AE47" s="296"/>
      <c r="AF47" s="297" t="s">
        <v>18</v>
      </c>
      <c r="AG47" s="298"/>
      <c r="AH47" s="226"/>
      <c r="AI47" s="227"/>
      <c r="AJ47" s="227"/>
      <c r="AK47" s="227"/>
      <c r="AL47" s="38" t="s">
        <v>43</v>
      </c>
      <c r="AM47" s="28"/>
    </row>
    <row r="48" spans="1:39" ht="12.75" customHeight="1">
      <c r="A48" s="301"/>
      <c r="B48" s="308" t="s">
        <v>188</v>
      </c>
      <c r="C48" s="309"/>
      <c r="D48" s="310"/>
      <c r="E48" s="63" t="s">
        <v>82</v>
      </c>
      <c r="F48" s="63"/>
      <c r="G48" s="63"/>
      <c r="H48" s="63"/>
      <c r="I48" s="63"/>
      <c r="J48" s="63"/>
      <c r="K48" s="63"/>
      <c r="L48" s="63"/>
      <c r="M48" s="63"/>
      <c r="N48" s="63"/>
      <c r="O48" s="63"/>
      <c r="P48" s="63"/>
      <c r="Q48" s="63"/>
      <c r="R48" s="63"/>
      <c r="S48" s="63"/>
      <c r="T48" s="278"/>
      <c r="U48" s="279"/>
      <c r="V48" s="280" t="s">
        <v>18</v>
      </c>
      <c r="W48" s="281"/>
      <c r="X48" s="220"/>
      <c r="Y48" s="221"/>
      <c r="Z48" s="221"/>
      <c r="AA48" s="221"/>
      <c r="AB48" s="37" t="s">
        <v>43</v>
      </c>
      <c r="AC48" s="27"/>
      <c r="AD48" s="234"/>
      <c r="AE48" s="235"/>
      <c r="AF48" s="236" t="s">
        <v>18</v>
      </c>
      <c r="AG48" s="237"/>
      <c r="AH48" s="220"/>
      <c r="AI48" s="221"/>
      <c r="AJ48" s="221"/>
      <c r="AK48" s="221"/>
      <c r="AL48" s="37" t="s">
        <v>43</v>
      </c>
      <c r="AM48" s="27"/>
    </row>
    <row r="49" spans="1:39" ht="12.75" customHeight="1">
      <c r="A49" s="301"/>
      <c r="B49" s="308" t="s">
        <v>189</v>
      </c>
      <c r="C49" s="309"/>
      <c r="D49" s="310"/>
      <c r="E49" s="63" t="s">
        <v>97</v>
      </c>
      <c r="F49" s="63"/>
      <c r="G49" s="63"/>
      <c r="H49" s="63"/>
      <c r="I49" s="63"/>
      <c r="J49" s="63"/>
      <c r="K49" s="63"/>
      <c r="L49" s="63"/>
      <c r="M49" s="63"/>
      <c r="N49" s="63"/>
      <c r="O49" s="63"/>
      <c r="P49" s="63"/>
      <c r="Q49" s="63"/>
      <c r="R49" s="63"/>
      <c r="S49" s="63"/>
      <c r="T49" s="278"/>
      <c r="U49" s="279"/>
      <c r="V49" s="280" t="s">
        <v>18</v>
      </c>
      <c r="W49" s="281"/>
      <c r="X49" s="230"/>
      <c r="Y49" s="231"/>
      <c r="Z49" s="231"/>
      <c r="AA49" s="231"/>
      <c r="AB49" s="42" t="s">
        <v>43</v>
      </c>
      <c r="AC49" s="30"/>
      <c r="AD49" s="278"/>
      <c r="AE49" s="279"/>
      <c r="AF49" s="280" t="s">
        <v>18</v>
      </c>
      <c r="AG49" s="281"/>
      <c r="AH49" s="230"/>
      <c r="AI49" s="231"/>
      <c r="AJ49" s="231"/>
      <c r="AK49" s="231"/>
      <c r="AL49" s="42" t="s">
        <v>43</v>
      </c>
      <c r="AM49" s="30"/>
    </row>
    <row r="50" spans="1:39" ht="12.75" customHeight="1">
      <c r="A50" s="301"/>
      <c r="B50" s="311" t="s">
        <v>190</v>
      </c>
      <c r="C50" s="312"/>
      <c r="D50" s="313"/>
      <c r="E50" s="25" t="s">
        <v>98</v>
      </c>
      <c r="F50" s="25"/>
      <c r="G50" s="25"/>
      <c r="H50" s="25"/>
      <c r="I50" s="25"/>
      <c r="J50" s="25"/>
      <c r="K50" s="25"/>
      <c r="L50" s="25"/>
      <c r="M50" s="25"/>
      <c r="N50" s="25"/>
      <c r="O50" s="25"/>
      <c r="P50" s="25"/>
      <c r="Q50" s="25"/>
      <c r="R50" s="25"/>
      <c r="S50" s="25"/>
      <c r="T50" s="295"/>
      <c r="U50" s="296"/>
      <c r="V50" s="297" t="s">
        <v>18</v>
      </c>
      <c r="W50" s="298"/>
      <c r="X50" s="226"/>
      <c r="Y50" s="227"/>
      <c r="Z50" s="227"/>
      <c r="AA50" s="227"/>
      <c r="AB50" s="38" t="s">
        <v>43</v>
      </c>
      <c r="AC50" s="28"/>
      <c r="AD50" s="295"/>
      <c r="AE50" s="296"/>
      <c r="AF50" s="297" t="s">
        <v>18</v>
      </c>
      <c r="AG50" s="298"/>
      <c r="AH50" s="226"/>
      <c r="AI50" s="227"/>
      <c r="AJ50" s="227"/>
      <c r="AK50" s="227"/>
      <c r="AL50" s="38" t="s">
        <v>43</v>
      </c>
      <c r="AM50" s="28"/>
    </row>
    <row r="51" spans="1:39" ht="12.75" customHeight="1">
      <c r="A51" s="304" t="s">
        <v>105</v>
      </c>
      <c r="B51" s="308" t="s">
        <v>191</v>
      </c>
      <c r="C51" s="309"/>
      <c r="D51" s="310"/>
      <c r="E51" s="18" t="s">
        <v>99</v>
      </c>
      <c r="F51" s="18"/>
      <c r="G51" s="18"/>
      <c r="H51" s="18"/>
      <c r="I51" s="18"/>
      <c r="J51" s="18"/>
      <c r="K51" s="18"/>
      <c r="L51" s="18"/>
      <c r="M51" s="18"/>
      <c r="N51" s="18"/>
      <c r="O51" s="18"/>
      <c r="P51" s="18"/>
      <c r="Q51" s="18"/>
      <c r="R51" s="18"/>
      <c r="S51" s="18"/>
      <c r="T51" s="240"/>
      <c r="U51" s="241"/>
      <c r="V51" s="273" t="s">
        <v>18</v>
      </c>
      <c r="W51" s="274"/>
      <c r="X51" s="222"/>
      <c r="Y51" s="223"/>
      <c r="Z51" s="223"/>
      <c r="AA51" s="223"/>
      <c r="AB51" s="41" t="s">
        <v>43</v>
      </c>
      <c r="AC51" s="26"/>
      <c r="AD51" s="240"/>
      <c r="AE51" s="241"/>
      <c r="AF51" s="273" t="s">
        <v>18</v>
      </c>
      <c r="AG51" s="274"/>
      <c r="AH51" s="222"/>
      <c r="AI51" s="223"/>
      <c r="AJ51" s="223"/>
      <c r="AK51" s="223"/>
      <c r="AL51" s="41" t="s">
        <v>43</v>
      </c>
      <c r="AM51" s="26"/>
    </row>
    <row r="52" spans="1:39" ht="12.75" customHeight="1">
      <c r="A52" s="302"/>
      <c r="B52" s="308" t="s">
        <v>192</v>
      </c>
      <c r="C52" s="309"/>
      <c r="D52" s="310"/>
      <c r="E52" s="21" t="s">
        <v>100</v>
      </c>
      <c r="F52" s="21"/>
      <c r="G52" s="21"/>
      <c r="H52" s="21"/>
      <c r="I52" s="21"/>
      <c r="J52" s="21"/>
      <c r="K52" s="21"/>
      <c r="L52" s="21"/>
      <c r="M52" s="21"/>
      <c r="N52" s="21"/>
      <c r="O52" s="21"/>
      <c r="P52" s="21"/>
      <c r="Q52" s="21"/>
      <c r="R52" s="21"/>
      <c r="S52" s="21"/>
      <c r="T52" s="234"/>
      <c r="U52" s="235"/>
      <c r="V52" s="236" t="s">
        <v>18</v>
      </c>
      <c r="W52" s="237"/>
      <c r="X52" s="220"/>
      <c r="Y52" s="221"/>
      <c r="Z52" s="221"/>
      <c r="AA52" s="221"/>
      <c r="AB52" s="37" t="s">
        <v>43</v>
      </c>
      <c r="AC52" s="27"/>
      <c r="AD52" s="234"/>
      <c r="AE52" s="235"/>
      <c r="AF52" s="236" t="s">
        <v>18</v>
      </c>
      <c r="AG52" s="237"/>
      <c r="AH52" s="220"/>
      <c r="AI52" s="221"/>
      <c r="AJ52" s="221"/>
      <c r="AK52" s="221"/>
      <c r="AL52" s="37" t="s">
        <v>43</v>
      </c>
      <c r="AM52" s="27"/>
    </row>
    <row r="53" spans="1:39" ht="12.75" customHeight="1">
      <c r="A53" s="302"/>
      <c r="B53" s="308" t="s">
        <v>193</v>
      </c>
      <c r="C53" s="309"/>
      <c r="D53" s="310"/>
      <c r="E53" s="21" t="s">
        <v>101</v>
      </c>
      <c r="F53" s="21"/>
      <c r="G53" s="21"/>
      <c r="H53" s="21"/>
      <c r="I53" s="21"/>
      <c r="J53" s="21"/>
      <c r="K53" s="21"/>
      <c r="L53" s="21"/>
      <c r="M53" s="21"/>
      <c r="N53" s="21"/>
      <c r="O53" s="21"/>
      <c r="P53" s="21"/>
      <c r="Q53" s="21"/>
      <c r="R53" s="21"/>
      <c r="S53" s="21"/>
      <c r="T53" s="234"/>
      <c r="U53" s="235"/>
      <c r="V53" s="236" t="s">
        <v>18</v>
      </c>
      <c r="W53" s="237"/>
      <c r="X53" s="220"/>
      <c r="Y53" s="221"/>
      <c r="Z53" s="221"/>
      <c r="AA53" s="221"/>
      <c r="AB53" s="37" t="s">
        <v>43</v>
      </c>
      <c r="AC53" s="27"/>
      <c r="AD53" s="234"/>
      <c r="AE53" s="235"/>
      <c r="AF53" s="236" t="s">
        <v>18</v>
      </c>
      <c r="AG53" s="237"/>
      <c r="AH53" s="220"/>
      <c r="AI53" s="221"/>
      <c r="AJ53" s="221"/>
      <c r="AK53" s="221"/>
      <c r="AL53" s="37" t="s">
        <v>43</v>
      </c>
      <c r="AM53" s="27"/>
    </row>
    <row r="54" spans="1:39" ht="12.75" customHeight="1">
      <c r="A54" s="303"/>
      <c r="B54" s="311" t="s">
        <v>194</v>
      </c>
      <c r="C54" s="312"/>
      <c r="D54" s="313"/>
      <c r="E54" s="24" t="s">
        <v>102</v>
      </c>
      <c r="F54" s="24"/>
      <c r="G54" s="24"/>
      <c r="H54" s="24"/>
      <c r="I54" s="24"/>
      <c r="J54" s="24"/>
      <c r="K54" s="24"/>
      <c r="L54" s="24"/>
      <c r="M54" s="24"/>
      <c r="N54" s="24"/>
      <c r="O54" s="24"/>
      <c r="P54" s="24"/>
      <c r="Q54" s="24"/>
      <c r="R54" s="24"/>
      <c r="S54" s="24"/>
      <c r="T54" s="289"/>
      <c r="U54" s="290"/>
      <c r="V54" s="291" t="s">
        <v>18</v>
      </c>
      <c r="W54" s="292"/>
      <c r="X54" s="232"/>
      <c r="Y54" s="233"/>
      <c r="Z54" s="233"/>
      <c r="AA54" s="233"/>
      <c r="AB54" s="61" t="s">
        <v>43</v>
      </c>
      <c r="AC54" s="62"/>
      <c r="AD54" s="289"/>
      <c r="AE54" s="290"/>
      <c r="AF54" s="291" t="s">
        <v>18</v>
      </c>
      <c r="AG54" s="292"/>
      <c r="AH54" s="232"/>
      <c r="AI54" s="233"/>
      <c r="AJ54" s="233"/>
      <c r="AK54" s="233"/>
      <c r="AL54" s="61" t="s">
        <v>43</v>
      </c>
      <c r="AM54" s="62"/>
    </row>
    <row r="55" spans="1:39" ht="15.75" customHeight="1">
      <c r="A55" s="282" t="s">
        <v>20</v>
      </c>
      <c r="B55" s="283"/>
      <c r="C55" s="283"/>
      <c r="D55" s="283"/>
      <c r="E55" s="284"/>
      <c r="F55" s="284"/>
      <c r="G55" s="284"/>
      <c r="H55" s="284"/>
      <c r="I55" s="284"/>
      <c r="J55" s="284"/>
      <c r="K55" s="284"/>
      <c r="L55" s="284"/>
      <c r="M55" s="284"/>
      <c r="N55" s="284"/>
      <c r="O55" s="284"/>
      <c r="P55" s="284"/>
      <c r="Q55" s="284"/>
      <c r="R55" s="284"/>
      <c r="S55" s="285"/>
      <c r="T55" s="270"/>
      <c r="U55" s="271"/>
      <c r="V55" s="268" t="s">
        <v>18</v>
      </c>
      <c r="W55" s="269"/>
      <c r="X55" s="238"/>
      <c r="Y55" s="239"/>
      <c r="Z55" s="239"/>
      <c r="AA55" s="239"/>
      <c r="AB55" s="210" t="s">
        <v>43</v>
      </c>
      <c r="AC55" s="35"/>
      <c r="AD55" s="270"/>
      <c r="AE55" s="271"/>
      <c r="AF55" s="268" t="s">
        <v>18</v>
      </c>
      <c r="AG55" s="269"/>
      <c r="AH55" s="238"/>
      <c r="AI55" s="239"/>
      <c r="AJ55" s="239"/>
      <c r="AK55" s="239"/>
      <c r="AL55" s="210" t="s">
        <v>43</v>
      </c>
      <c r="AM55" s="35"/>
    </row>
    <row r="56" spans="1:39" ht="15.75" customHeight="1">
      <c r="A56" s="282" t="s">
        <v>108</v>
      </c>
      <c r="B56" s="284"/>
      <c r="C56" s="284"/>
      <c r="D56" s="284"/>
      <c r="E56" s="284"/>
      <c r="F56" s="284"/>
      <c r="G56" s="284"/>
      <c r="H56" s="284"/>
      <c r="I56" s="284"/>
      <c r="J56" s="284"/>
      <c r="K56" s="284"/>
      <c r="L56" s="284"/>
      <c r="M56" s="284"/>
      <c r="N56" s="284"/>
      <c r="O56" s="284"/>
      <c r="P56" s="284"/>
      <c r="Q56" s="284"/>
      <c r="R56" s="284"/>
      <c r="S56" s="285"/>
      <c r="T56" s="228"/>
      <c r="U56" s="229"/>
      <c r="V56" s="229"/>
      <c r="W56" s="229"/>
      <c r="X56" s="229"/>
      <c r="Y56" s="229"/>
      <c r="Z56" s="229"/>
      <c r="AA56" s="229"/>
      <c r="AB56" s="229"/>
      <c r="AC56" s="229"/>
      <c r="AD56" s="229"/>
      <c r="AE56" s="229"/>
      <c r="AF56" s="229"/>
      <c r="AG56" s="229"/>
      <c r="AH56" s="229"/>
      <c r="AI56" s="229"/>
      <c r="AJ56" s="229"/>
      <c r="AK56" s="229"/>
      <c r="AL56" s="210" t="s">
        <v>43</v>
      </c>
      <c r="AM56" s="35"/>
    </row>
  </sheetData>
  <mergeCells count="249">
    <mergeCell ref="S15:Y15"/>
    <mergeCell ref="AG15:AM15"/>
    <mergeCell ref="S16:Y16"/>
    <mergeCell ref="A3:AM3"/>
    <mergeCell ref="A4:AM4"/>
    <mergeCell ref="AD6:AE6"/>
    <mergeCell ref="AG6:AH6"/>
    <mergeCell ref="AJ6:AK6"/>
    <mergeCell ref="A7:G7"/>
    <mergeCell ref="A24:S25"/>
    <mergeCell ref="T24:AC24"/>
    <mergeCell ref="AD24:AM24"/>
    <mergeCell ref="T25:W25"/>
    <mergeCell ref="X25:AC25"/>
    <mergeCell ref="AD25:AG25"/>
    <mergeCell ref="AH25:AM25"/>
    <mergeCell ref="AG16:AM16"/>
    <mergeCell ref="S17:Y17"/>
    <mergeCell ref="AG17:AM17"/>
    <mergeCell ref="A19:A21"/>
    <mergeCell ref="L19:N19"/>
    <mergeCell ref="W19:AB19"/>
    <mergeCell ref="AG19:AM19"/>
    <mergeCell ref="L20:Q20"/>
    <mergeCell ref="AD20:AM20"/>
    <mergeCell ref="L21:AM21"/>
    <mergeCell ref="A11:A17"/>
    <mergeCell ref="L11:AM11"/>
    <mergeCell ref="L12:AM12"/>
    <mergeCell ref="B13:K14"/>
    <mergeCell ref="Q13:R13"/>
    <mergeCell ref="T13:V13"/>
    <mergeCell ref="L14:AM14"/>
    <mergeCell ref="A26:A35"/>
    <mergeCell ref="B26:D26"/>
    <mergeCell ref="T26:U26"/>
    <mergeCell ref="V26:W26"/>
    <mergeCell ref="X26:AA26"/>
    <mergeCell ref="AD26:AE26"/>
    <mergeCell ref="B28:D28"/>
    <mergeCell ref="T28:U28"/>
    <mergeCell ref="V28:W28"/>
    <mergeCell ref="X28:AA28"/>
    <mergeCell ref="AD28:AE28"/>
    <mergeCell ref="AF26:AG26"/>
    <mergeCell ref="AH26:AK26"/>
    <mergeCell ref="B27:D27"/>
    <mergeCell ref="T27:U27"/>
    <mergeCell ref="V27:W27"/>
    <mergeCell ref="X27:AA27"/>
    <mergeCell ref="AD27:AE27"/>
    <mergeCell ref="AF27:AG27"/>
    <mergeCell ref="AH27:AK27"/>
    <mergeCell ref="AF28:AG28"/>
    <mergeCell ref="AH28:AK28"/>
    <mergeCell ref="B29:D29"/>
    <mergeCell ref="T29:U29"/>
    <mergeCell ref="V29:W29"/>
    <mergeCell ref="X29:AA29"/>
    <mergeCell ref="AD29:AE29"/>
    <mergeCell ref="AF29:AG29"/>
    <mergeCell ref="AH29:AK29"/>
    <mergeCell ref="AH30:AK30"/>
    <mergeCell ref="B31:D31"/>
    <mergeCell ref="T31:U31"/>
    <mergeCell ref="V31:W31"/>
    <mergeCell ref="X31:AA31"/>
    <mergeCell ref="AD31:AE31"/>
    <mergeCell ref="AF31:AG31"/>
    <mergeCell ref="AH31:AK31"/>
    <mergeCell ref="B30:D30"/>
    <mergeCell ref="T30:U30"/>
    <mergeCell ref="V30:W30"/>
    <mergeCell ref="X30:AA30"/>
    <mergeCell ref="AD30:AE30"/>
    <mergeCell ref="AF30:AG30"/>
    <mergeCell ref="AH32:AK32"/>
    <mergeCell ref="B33:D33"/>
    <mergeCell ref="T33:U33"/>
    <mergeCell ref="V33:W33"/>
    <mergeCell ref="X33:AA33"/>
    <mergeCell ref="AD33:AE33"/>
    <mergeCell ref="AF33:AG33"/>
    <mergeCell ref="AH33:AK33"/>
    <mergeCell ref="B32:D32"/>
    <mergeCell ref="T32:U32"/>
    <mergeCell ref="V32:W32"/>
    <mergeCell ref="X32:AA32"/>
    <mergeCell ref="AD32:AE32"/>
    <mergeCell ref="AF32:AG32"/>
    <mergeCell ref="AH34:AK34"/>
    <mergeCell ref="B35:D35"/>
    <mergeCell ref="T35:U35"/>
    <mergeCell ref="V35:W35"/>
    <mergeCell ref="X35:AA35"/>
    <mergeCell ref="AD35:AE35"/>
    <mergeCell ref="AF35:AG35"/>
    <mergeCell ref="AH35:AK35"/>
    <mergeCell ref="B34:D34"/>
    <mergeCell ref="T34:U34"/>
    <mergeCell ref="V34:W34"/>
    <mergeCell ref="X34:AA34"/>
    <mergeCell ref="AD34:AE34"/>
    <mergeCell ref="AF34:AG34"/>
    <mergeCell ref="T38:U38"/>
    <mergeCell ref="V38:W38"/>
    <mergeCell ref="X38:AA38"/>
    <mergeCell ref="AD38:AE38"/>
    <mergeCell ref="AF38:AG38"/>
    <mergeCell ref="AH38:AK38"/>
    <mergeCell ref="AH36:AK36"/>
    <mergeCell ref="A37:A42"/>
    <mergeCell ref="B37:D37"/>
    <mergeCell ref="T37:U37"/>
    <mergeCell ref="V37:W37"/>
    <mergeCell ref="X37:AA37"/>
    <mergeCell ref="AD37:AE37"/>
    <mergeCell ref="AF37:AG37"/>
    <mergeCell ref="AH37:AK37"/>
    <mergeCell ref="B38:D38"/>
    <mergeCell ref="B36:D36"/>
    <mergeCell ref="T36:U36"/>
    <mergeCell ref="V36:W36"/>
    <mergeCell ref="X36:AA36"/>
    <mergeCell ref="AD36:AE36"/>
    <mergeCell ref="AF36:AG36"/>
    <mergeCell ref="AH39:AK39"/>
    <mergeCell ref="B40:D40"/>
    <mergeCell ref="T40:U40"/>
    <mergeCell ref="V40:W40"/>
    <mergeCell ref="X40:AA40"/>
    <mergeCell ref="AD40:AE40"/>
    <mergeCell ref="AF40:AG40"/>
    <mergeCell ref="AH40:AK40"/>
    <mergeCell ref="B39:D39"/>
    <mergeCell ref="T39:U39"/>
    <mergeCell ref="V39:W39"/>
    <mergeCell ref="X39:AA39"/>
    <mergeCell ref="AD39:AE39"/>
    <mergeCell ref="AF39:AG39"/>
    <mergeCell ref="AH41:AK41"/>
    <mergeCell ref="B42:D42"/>
    <mergeCell ref="T42:U42"/>
    <mergeCell ref="V42:W42"/>
    <mergeCell ref="X42:AA42"/>
    <mergeCell ref="AD42:AE42"/>
    <mergeCell ref="AF42:AG42"/>
    <mergeCell ref="AH42:AK42"/>
    <mergeCell ref="B41:D41"/>
    <mergeCell ref="T41:U41"/>
    <mergeCell ref="V41:W41"/>
    <mergeCell ref="X41:AA41"/>
    <mergeCell ref="AD41:AE41"/>
    <mergeCell ref="AF41:AG41"/>
    <mergeCell ref="A43:A50"/>
    <mergeCell ref="B43:D43"/>
    <mergeCell ref="T43:U43"/>
    <mergeCell ref="V43:W43"/>
    <mergeCell ref="X43:AA43"/>
    <mergeCell ref="AD43:AE43"/>
    <mergeCell ref="B45:D45"/>
    <mergeCell ref="T45:U45"/>
    <mergeCell ref="V45:W45"/>
    <mergeCell ref="X45:AA45"/>
    <mergeCell ref="AD45:AE45"/>
    <mergeCell ref="AF43:AG43"/>
    <mergeCell ref="AH43:AK43"/>
    <mergeCell ref="B44:D44"/>
    <mergeCell ref="T44:U44"/>
    <mergeCell ref="V44:W44"/>
    <mergeCell ref="X44:AA44"/>
    <mergeCell ref="AD44:AE44"/>
    <mergeCell ref="AF44:AG44"/>
    <mergeCell ref="AH44:AK44"/>
    <mergeCell ref="AF45:AG45"/>
    <mergeCell ref="AH45:AK45"/>
    <mergeCell ref="B46:D46"/>
    <mergeCell ref="T46:U46"/>
    <mergeCell ref="V46:W46"/>
    <mergeCell ref="X46:AA46"/>
    <mergeCell ref="AD46:AE46"/>
    <mergeCell ref="AF46:AG46"/>
    <mergeCell ref="AH46:AK46"/>
    <mergeCell ref="AH47:AK47"/>
    <mergeCell ref="B48:D48"/>
    <mergeCell ref="T48:U48"/>
    <mergeCell ref="V48:W48"/>
    <mergeCell ref="X48:AA48"/>
    <mergeCell ref="AD48:AE48"/>
    <mergeCell ref="AF48:AG48"/>
    <mergeCell ref="AH48:AK48"/>
    <mergeCell ref="B47:D47"/>
    <mergeCell ref="T47:U47"/>
    <mergeCell ref="V47:W47"/>
    <mergeCell ref="X47:AA47"/>
    <mergeCell ref="AD47:AE47"/>
    <mergeCell ref="AF47:AG47"/>
    <mergeCell ref="AH49:AK49"/>
    <mergeCell ref="B50:D50"/>
    <mergeCell ref="T50:U50"/>
    <mergeCell ref="V50:W50"/>
    <mergeCell ref="X50:AA50"/>
    <mergeCell ref="AD50:AE50"/>
    <mergeCell ref="AF50:AG50"/>
    <mergeCell ref="AH50:AK50"/>
    <mergeCell ref="B49:D49"/>
    <mergeCell ref="T49:U49"/>
    <mergeCell ref="V49:W49"/>
    <mergeCell ref="X49:AA49"/>
    <mergeCell ref="AD49:AE49"/>
    <mergeCell ref="AF49:AG49"/>
    <mergeCell ref="A51:A54"/>
    <mergeCell ref="B51:D51"/>
    <mergeCell ref="T51:U51"/>
    <mergeCell ref="V51:W51"/>
    <mergeCell ref="X51:AA51"/>
    <mergeCell ref="AD51:AE51"/>
    <mergeCell ref="B53:D53"/>
    <mergeCell ref="T53:U53"/>
    <mergeCell ref="V53:W53"/>
    <mergeCell ref="X53:AA53"/>
    <mergeCell ref="AD53:AE53"/>
    <mergeCell ref="AF51:AG51"/>
    <mergeCell ref="AH51:AK51"/>
    <mergeCell ref="B52:D52"/>
    <mergeCell ref="T52:U52"/>
    <mergeCell ref="V52:W52"/>
    <mergeCell ref="X52:AA52"/>
    <mergeCell ref="AD52:AE52"/>
    <mergeCell ref="AF52:AG52"/>
    <mergeCell ref="AH52:AK52"/>
    <mergeCell ref="AF53:AG53"/>
    <mergeCell ref="AH53:AK53"/>
    <mergeCell ref="B54:D54"/>
    <mergeCell ref="T54:U54"/>
    <mergeCell ref="V54:W54"/>
    <mergeCell ref="X54:AA54"/>
    <mergeCell ref="AD54:AE54"/>
    <mergeCell ref="AF54:AG54"/>
    <mergeCell ref="AH54:AK54"/>
    <mergeCell ref="AH55:AK55"/>
    <mergeCell ref="A56:S56"/>
    <mergeCell ref="T56:AK56"/>
    <mergeCell ref="A55:S55"/>
    <mergeCell ref="T55:U55"/>
    <mergeCell ref="V55:W55"/>
    <mergeCell ref="X55:AA55"/>
    <mergeCell ref="AD55:AE55"/>
    <mergeCell ref="AF55:AG55"/>
  </mergeCells>
  <phoneticPr fontId="3"/>
  <dataValidations count="1">
    <dataValidation type="list" allowBlank="1" showInputMessage="1" showErrorMessage="1" sqref="L20">
      <formula1>"普通,当座,その他"</formula1>
    </dataValidation>
  </dataValidations>
  <pageMargins left="0.7" right="0.7" top="0.75" bottom="0.75" header="0.3" footer="0.3"/>
  <pageSetup paperSize="9" scale="9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7</vt:i4>
      </vt:variant>
    </vt:vector>
  </HeadingPairs>
  <TitlesOfParts>
    <vt:vector size="18" baseType="lpstr">
      <vt:lpstr>（はじめにお読みください）本申請書の使い方</vt:lpstr>
      <vt:lpstr>総括表</vt:lpstr>
      <vt:lpstr>申請額一覧 </vt:lpstr>
      <vt:lpstr>個票１</vt:lpstr>
      <vt:lpstr>個票２</vt:lpstr>
      <vt:lpstr>個票３</vt:lpstr>
      <vt:lpstr>個票４</vt:lpstr>
      <vt:lpstr>個票５</vt:lpstr>
      <vt:lpstr>（記入例）総括表</vt:lpstr>
      <vt:lpstr>（記入例）個票</vt:lpstr>
      <vt:lpstr>基準単価</vt:lpstr>
      <vt:lpstr>'（記入例）個票'!Print_Area</vt:lpstr>
      <vt:lpstr>基準単価!Print_Area</vt:lpstr>
      <vt:lpstr>個票１!Print_Area</vt:lpstr>
      <vt:lpstr>個票２!Print_Area</vt:lpstr>
      <vt:lpstr>個票３!Print_Area</vt:lpstr>
      <vt:lpstr>個票４!Print_Area</vt:lpstr>
      <vt:lpstr>個票５!Print_Area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鈴木悠香</cp:lastModifiedBy>
  <cp:lastPrinted>2024-08-27T02:41:12Z</cp:lastPrinted>
  <dcterms:modified xsi:type="dcterms:W3CDTF">2024-09-03T00:35:24Z</dcterms:modified>
</cp:coreProperties>
</file>