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kenki\伊藤（汐）\名簿関係\R7\様式\"/>
    </mc:Choice>
  </mc:AlternateContent>
  <bookViews>
    <workbookView xWindow="0" yWindow="0" windowWidth="20490" windowHeight="7770"/>
  </bookViews>
  <sheets>
    <sheet name="初めにお読みください" sheetId="8" r:id="rId1"/>
    <sheet name="０ 基礎データ入力シート【最初に記入】" sheetId="33" r:id="rId2"/>
    <sheet name="０ 基礎データ入力シート例" sheetId="36" r:id="rId3"/>
    <sheet name="リスト" sheetId="34" state="hidden" r:id="rId4"/>
    <sheet name="抽出データ" sheetId="35" state="hidden" r:id="rId5"/>
    <sheet name="1" sheetId="19" r:id="rId6"/>
    <sheet name="2" sheetId="1" r:id="rId7"/>
    <sheet name="2例" sheetId="26" r:id="rId8"/>
    <sheet name="2-2" sheetId="32" r:id="rId9"/>
    <sheet name="2-2例" sheetId="31" r:id="rId10"/>
    <sheet name="3" sheetId="29" r:id="rId11"/>
    <sheet name="4" sheetId="24" r:id="rId12"/>
    <sheet name="4例" sheetId="27" r:id="rId13"/>
    <sheet name="5" sheetId="7" r:id="rId14"/>
    <sheet name="5例" sheetId="28" r:id="rId15"/>
  </sheets>
  <definedNames>
    <definedName name="_xlnm._FilterDatabase" localSheetId="5" hidden="1">'1'!#REF!</definedName>
    <definedName name="_xlnm._FilterDatabase" localSheetId="8" hidden="1">'2-2'!#REF!</definedName>
    <definedName name="_xlnm._FilterDatabase" localSheetId="9" hidden="1">'2-2例'!#REF!</definedName>
    <definedName name="_xlnm._FilterDatabase" localSheetId="13" hidden="1">'5'!#REF!</definedName>
    <definedName name="_xlnm._FilterDatabase" localSheetId="14" hidden="1">'5例'!#REF!</definedName>
    <definedName name="_xlnm._FilterDatabase" localSheetId="0" hidden="1">初めにお読みください!#REF!</definedName>
    <definedName name="_xlnm.Print_Area" localSheetId="5">'1'!$A$1:$AI$23</definedName>
    <definedName name="_xlnm.Print_Area" localSheetId="8">'2-2'!$A$1:$AH$55</definedName>
    <definedName name="_xlnm.Print_Area" localSheetId="9">'2-2例'!$A$1:$AH$55</definedName>
    <definedName name="_xlnm.Print_Area" localSheetId="7">'2例'!$A$1:$P$58</definedName>
    <definedName name="_xlnm.Print_Area" localSheetId="10">'3'!$A$1:$AF$51</definedName>
    <definedName name="_xlnm.Print_Area" localSheetId="11">'4'!$A$1:$AA$43</definedName>
    <definedName name="_xlnm.Print_Area" localSheetId="12">'4例'!$A$1:$AA$43</definedName>
    <definedName name="_xlnm.Print_Area" localSheetId="13">'5'!$A$1:$AF$51</definedName>
    <definedName name="_xlnm.Print_Area" localSheetId="14">'5例'!$A$1:$AF$51</definedName>
    <definedName name="該当なし" localSheetId="2">#REF!</definedName>
    <definedName name="該当なし">#REF!</definedName>
  </definedNames>
  <calcPr calcId="162913"/>
</workbook>
</file>

<file path=xl/calcChain.xml><?xml version="1.0" encoding="utf-8"?>
<calcChain xmlns="http://schemas.openxmlformats.org/spreadsheetml/2006/main">
  <c r="N63" i="33" l="1"/>
  <c r="R31" i="29" s="1"/>
  <c r="N50" i="33"/>
  <c r="R27" i="29" s="1"/>
  <c r="N37" i="33"/>
  <c r="G33" i="1" s="1"/>
  <c r="N24" i="33"/>
  <c r="R36" i="32" s="1"/>
  <c r="N11" i="33"/>
  <c r="R15" i="29" s="1"/>
  <c r="G37" i="1" l="1"/>
  <c r="R40" i="32"/>
  <c r="R19" i="29"/>
  <c r="G25" i="1"/>
  <c r="G41" i="1"/>
  <c r="R44" i="32"/>
  <c r="R23" i="29"/>
  <c r="G29" i="1"/>
  <c r="R32" i="32"/>
  <c r="R48" i="32"/>
  <c r="M2" i="33"/>
  <c r="L2" i="33"/>
  <c r="N2" i="33" l="1"/>
  <c r="W3" i="7" s="1"/>
  <c r="M59" i="33"/>
  <c r="L59" i="33"/>
  <c r="M46" i="33"/>
  <c r="L46" i="33"/>
  <c r="M33" i="33"/>
  <c r="L33" i="33"/>
  <c r="M20" i="33"/>
  <c r="L20" i="33"/>
  <c r="M7" i="33"/>
  <c r="L7" i="33"/>
  <c r="N7" i="33" s="1"/>
  <c r="H3" i="1" l="1"/>
  <c r="I5" i="19"/>
  <c r="E7" i="24"/>
  <c r="X3" i="32"/>
  <c r="R33" i="29"/>
  <c r="R29" i="29"/>
  <c r="R25" i="29"/>
  <c r="R21" i="29"/>
  <c r="R17" i="29"/>
  <c r="R50" i="32"/>
  <c r="R46" i="32"/>
  <c r="R42" i="32"/>
  <c r="R38" i="32"/>
  <c r="R34" i="32"/>
  <c r="G43" i="1" l="1"/>
  <c r="G39" i="1"/>
  <c r="G35" i="1"/>
  <c r="G31" i="1"/>
  <c r="G27" i="1"/>
  <c r="M59" i="36" l="1"/>
  <c r="L59" i="36"/>
  <c r="M46" i="36"/>
  <c r="L46" i="36"/>
  <c r="M33" i="36"/>
  <c r="L33" i="36"/>
  <c r="M20" i="36"/>
  <c r="L20" i="36"/>
  <c r="M7" i="36"/>
  <c r="L7" i="36"/>
  <c r="L2" i="36"/>
  <c r="M2" i="36" s="1"/>
  <c r="N59" i="36" l="1"/>
  <c r="N46" i="36"/>
  <c r="N33" i="36"/>
  <c r="N20" i="36"/>
  <c r="N7" i="36"/>
  <c r="E16" i="35"/>
  <c r="M1" i="35" s="1"/>
  <c r="E15" i="35"/>
  <c r="L1" i="35" s="1"/>
  <c r="E14" i="35"/>
  <c r="E13" i="35"/>
  <c r="E12" i="35"/>
  <c r="E11" i="35"/>
  <c r="H1" i="35" s="1"/>
  <c r="K1" i="35" l="1"/>
  <c r="C2" i="34"/>
  <c r="I1" i="35"/>
  <c r="J1" i="35"/>
  <c r="E4" i="35"/>
  <c r="A1" i="35" s="1"/>
  <c r="E31" i="24" l="1"/>
  <c r="E26" i="24"/>
  <c r="E21" i="24"/>
  <c r="E16" i="24"/>
  <c r="E11" i="24"/>
  <c r="E5" i="24"/>
  <c r="R32" i="29"/>
  <c r="R28" i="29"/>
  <c r="R24" i="29"/>
  <c r="R20" i="29"/>
  <c r="R16" i="29"/>
  <c r="L13" i="29"/>
  <c r="N59" i="33" l="1"/>
  <c r="N46" i="33"/>
  <c r="N33" i="33"/>
  <c r="N20" i="33"/>
  <c r="E34" i="24" l="1"/>
  <c r="E10" i="35"/>
  <c r="G1" i="35" s="1"/>
  <c r="E29" i="24"/>
  <c r="E9" i="35"/>
  <c r="F1" i="35" s="1"/>
  <c r="E24" i="24"/>
  <c r="E8" i="35"/>
  <c r="E1" i="35" s="1"/>
  <c r="E19" i="24"/>
  <c r="E7" i="35"/>
  <c r="D1" i="35" s="1"/>
  <c r="E14" i="24"/>
  <c r="E6" i="35"/>
  <c r="C1" i="35" s="1"/>
  <c r="R49" i="32"/>
  <c r="R45" i="32"/>
  <c r="R41" i="32"/>
  <c r="R37" i="32"/>
  <c r="R33" i="32"/>
  <c r="L30" i="32"/>
  <c r="G42" i="1" l="1"/>
  <c r="G38" i="1"/>
  <c r="G34" i="1"/>
  <c r="G30" i="1"/>
  <c r="G26" i="1"/>
  <c r="E23" i="1"/>
  <c r="I7" i="19" l="1"/>
  <c r="E5" i="35"/>
  <c r="B1" i="35" s="1"/>
</calcChain>
</file>

<file path=xl/comments1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2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過去に山形県の入札名簿に掲載されていたＪＶの場合は記入、
新規のＪＶの場合は記入不要です</t>
        </r>
      </text>
    </comment>
    <comment ref="B3" authorId="0" shapeId="0">
      <text>
        <r>
          <rPr>
            <sz val="10"/>
            <color indexed="10"/>
            <rFont val="ＭＳ ゴシック"/>
            <family val="3"/>
            <charset val="128"/>
          </rPr>
          <t>記入の必要はありません。</t>
        </r>
      </text>
    </comment>
    <comment ref="L5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過去に１度も山形県の入札名簿に登載されたことがないＪＶの場合は新規を選択
過去に１度でも山形県の入札名簿に掲載されたことがあるＪＶの場合は更新を選択</t>
        </r>
      </text>
    </comment>
    <comment ref="B20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提出日の日付を記入します。</t>
        </r>
      </text>
    </comment>
    <comment ref="F48" authorId="0" shapeId="0">
      <text>
        <r>
          <rPr>
            <sz val="11"/>
            <color indexed="10"/>
            <rFont val="ＭＳ Ｐゴシック"/>
            <family val="3"/>
            <charset val="128"/>
          </rPr>
          <t>行政書士が申請代理人として代理申請される場合は、代理人の行政書士の住所・氏名・電話番号・電子メールアドレスを空欄に記入し、押印してください。（行政書士法施行規則第９条第２項により、押印は省略できません。）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2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行政書士証票の番号</t>
        </r>
      </text>
    </comment>
    <comment ref="AA17" authorId="0" shapeId="0">
      <text>
        <r>
          <rPr>
            <sz val="10"/>
            <color indexed="10"/>
            <rFont val="ＭＳ ゴシック"/>
            <family val="3"/>
            <charset val="128"/>
          </rPr>
          <t>定期受付又は追加受付時は、競争入札参加資格申請の受付期間の最初の日とします。
変更届の添付書類として提出する場合は、実際の着任日とします。</t>
        </r>
      </text>
    </comment>
    <comment ref="O28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提出日を記載します。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U24" authorId="0" shapeId="0">
      <text>
        <r>
          <rPr>
            <sz val="10"/>
            <color indexed="10"/>
            <rFont val="ＭＳ ゴシック"/>
            <family val="3"/>
            <charset val="128"/>
          </rPr>
          <t>出資比率が平均割（この場合1/3）の6/10
（この場合20％）以上であること。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AC17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行政書士による代理申請の場合は、
①代理人の行政書士の住所・氏名・電話番号を空欄に記入し、
　押印してください。（行政書士法施行規則第９条第２項によ
　り、押印は省略できません。）
②事前に委任状（代理申請用）の提出をしていない場合、
　申請代理人を変更する場合は、委任状（代理申請用）も
　あわせて提出してください。</t>
        </r>
      </text>
    </comment>
  </commentList>
</comments>
</file>

<file path=xl/sharedStrings.xml><?xml version="1.0" encoding="utf-8"?>
<sst xmlns="http://schemas.openxmlformats.org/spreadsheetml/2006/main" count="601" uniqueCount="280">
  <si>
    <t>商号名称：</t>
    <rPh sb="0" eb="2">
      <t>ショウゴウ</t>
    </rPh>
    <rPh sb="2" eb="4">
      <t>メイショウ</t>
    </rPh>
    <phoneticPr fontId="3"/>
  </si>
  <si>
    <t>業者番号：</t>
    <rPh sb="0" eb="2">
      <t>ギョウシャ</t>
    </rPh>
    <rPh sb="2" eb="4">
      <t>バンゴウ</t>
    </rPh>
    <phoneticPr fontId="3"/>
  </si>
  <si>
    <t>項番</t>
    <rPh sb="0" eb="1">
      <t>コウ</t>
    </rPh>
    <rPh sb="1" eb="2">
      <t>バン</t>
    </rPh>
    <phoneticPr fontId="3"/>
  </si>
  <si>
    <t>業者番号</t>
    <rPh sb="0" eb="2">
      <t>ギョウシャ</t>
    </rPh>
    <rPh sb="2" eb="4">
      <t>バンゴウ</t>
    </rPh>
    <phoneticPr fontId="6"/>
  </si>
  <si>
    <t>項目</t>
    <rPh sb="0" eb="2">
      <t>コウモク</t>
    </rPh>
    <phoneticPr fontId="3"/>
  </si>
  <si>
    <t>受付番号</t>
    <rPh sb="0" eb="2">
      <t>ウケツケ</t>
    </rPh>
    <rPh sb="2" eb="4">
      <t>バンゴウ</t>
    </rPh>
    <phoneticPr fontId="3"/>
  </si>
  <si>
    <t>記</t>
    <rPh sb="0" eb="1">
      <t>キ</t>
    </rPh>
    <phoneticPr fontId="3"/>
  </si>
  <si>
    <t>山形県知事　殿</t>
    <rPh sb="0" eb="2">
      <t>ヤマガタ</t>
    </rPh>
    <rPh sb="2" eb="5">
      <t>ケンチジ</t>
    </rPh>
    <rPh sb="6" eb="7">
      <t>ドノ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</si>
  <si>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</si>
  <si>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</si>
  <si>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</si>
  <si>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</si>
  <si>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入札参加資格：</t>
    <rPh sb="0" eb="2">
      <t>ニュウサツ</t>
    </rPh>
    <rPh sb="2" eb="4">
      <t>サンカ</t>
    </rPh>
    <rPh sb="4" eb="6">
      <t>シカク</t>
    </rPh>
    <phoneticPr fontId="3"/>
  </si>
  <si>
    <t>住所</t>
    <phoneticPr fontId="6"/>
  </si>
  <si>
    <t>商号又は名称</t>
    <phoneticPr fontId="6"/>
  </si>
  <si>
    <t>代表者氏名　　　　　　　　　　　　　　</t>
    <phoneticPr fontId="6"/>
  </si>
  <si>
    <t>１ 変更内容</t>
    <rPh sb="2" eb="4">
      <t>ヘンコウ</t>
    </rPh>
    <rPh sb="4" eb="6">
      <t>ナイヨウ</t>
    </rPh>
    <phoneticPr fontId="6"/>
  </si>
  <si>
    <t>２ 添付書類</t>
    <rPh sb="2" eb="4">
      <t>テンプ</t>
    </rPh>
    <rPh sb="4" eb="6">
      <t>ショルイ</t>
    </rPh>
    <phoneticPr fontId="6"/>
  </si>
  <si>
    <t>変更事項</t>
    <rPh sb="0" eb="2">
      <t>ヘンコウ</t>
    </rPh>
    <rPh sb="2" eb="4">
      <t>ジコウ</t>
    </rPh>
    <phoneticPr fontId="6"/>
  </si>
  <si>
    <t>変更年月日</t>
    <rPh sb="0" eb="2">
      <t>ヘンコウ</t>
    </rPh>
    <rPh sb="2" eb="5">
      <t>ネンガッピ</t>
    </rPh>
    <phoneticPr fontId="6"/>
  </si>
  <si>
    <t>変更前</t>
    <rPh sb="0" eb="2">
      <t>ヘンコウ</t>
    </rPh>
    <rPh sb="2" eb="3">
      <t>マエ</t>
    </rPh>
    <phoneticPr fontId="6"/>
  </si>
  <si>
    <t>変更後</t>
    <rPh sb="0" eb="2">
      <t>ヘンコウ</t>
    </rPh>
    <rPh sb="2" eb="3">
      <t>ゴ</t>
    </rPh>
    <phoneticPr fontId="6"/>
  </si>
  <si>
    <r>
      <t>※ 国交省様式</t>
    </r>
    <r>
      <rPr>
        <sz val="12"/>
        <rFont val="ＭＳ 明朝"/>
        <family val="1"/>
        <charset val="128"/>
      </rPr>
      <t>(Ａ４横)でもかまいません。</t>
    </r>
    <rPh sb="2" eb="4">
      <t>コッコウ</t>
    </rPh>
    <rPh sb="4" eb="5">
      <t>ショウ</t>
    </rPh>
    <rPh sb="5" eb="7">
      <t>ヨウシキ</t>
    </rPh>
    <rPh sb="10" eb="11">
      <t>ヨコ</t>
    </rPh>
    <phoneticPr fontId="6"/>
  </si>
  <si>
    <t>担当者氏名</t>
    <rPh sb="0" eb="2">
      <t>タントウ</t>
    </rPh>
    <rPh sb="2" eb="3">
      <t>シャ</t>
    </rPh>
    <rPh sb="3" eb="5">
      <t>シメイ</t>
    </rPh>
    <phoneticPr fontId="6"/>
  </si>
  <si>
    <t>担当者電話番号</t>
    <rPh sb="0" eb="2">
      <t>タントウ</t>
    </rPh>
    <rPh sb="2" eb="3">
      <t>シャ</t>
    </rPh>
    <rPh sb="3" eb="5">
      <t>デンワ</t>
    </rPh>
    <rPh sb="5" eb="7">
      <t>バンゴウ</t>
    </rPh>
    <phoneticPr fontId="6"/>
  </si>
  <si>
    <t>変更事由</t>
  </si>
  <si>
    <t>添付書類</t>
  </si>
  <si>
    <t>県内業者</t>
  </si>
  <si>
    <t>県外業者</t>
  </si>
  <si>
    <t>書類名</t>
  </si>
  <si>
    <t>注意事項</t>
  </si>
  <si>
    <t>受領印</t>
    <rPh sb="0" eb="3">
      <t>ジュリョウイン</t>
    </rPh>
    <phoneticPr fontId="6"/>
  </si>
  <si>
    <t>↓</t>
    <phoneticPr fontId="6"/>
  </si>
  <si>
    <t>check</t>
    <phoneticPr fontId="6"/>
  </si>
  <si>
    <t>競争入札参加資格審査申請書(建設工事)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ケンセツ</t>
    </rPh>
    <rPh sb="16" eb="18">
      <t>コウジ</t>
    </rPh>
    <phoneticPr fontId="3"/>
  </si>
  <si>
    <t>競争入札参加資格変更届(建設工事)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ケンセツ</t>
    </rPh>
    <rPh sb="14" eb="16">
      <t>コウジ</t>
    </rPh>
    <phoneticPr fontId="6"/>
  </si>
  <si>
    <t>総合評定値通知書</t>
    <rPh sb="0" eb="2">
      <t>ソウゴウ</t>
    </rPh>
    <rPh sb="2" eb="4">
      <t>ヒョウテイ</t>
    </rPh>
    <rPh sb="4" eb="5">
      <t>チ</t>
    </rPh>
    <rPh sb="5" eb="8">
      <t>ツウチショ</t>
    </rPh>
    <phoneticPr fontId="6"/>
  </si>
  <si>
    <t>競争入札参加資格変更届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phoneticPr fontId="6"/>
  </si>
  <si>
    <t>提出した経審の内容に変更がある場合は、必ず提出してください。</t>
    <rPh sb="0" eb="2">
      <t>テイシュツ</t>
    </rPh>
    <rPh sb="4" eb="6">
      <t>ケイシン</t>
    </rPh>
    <rPh sb="7" eb="9">
      <t>ナイヨウ</t>
    </rPh>
    <rPh sb="10" eb="12">
      <t>ヘンコウ</t>
    </rPh>
    <rPh sb="15" eb="17">
      <t>バアイ</t>
    </rPh>
    <rPh sb="19" eb="20">
      <t>カナラ</t>
    </rPh>
    <rPh sb="21" eb="23">
      <t>テイシュツ</t>
    </rPh>
    <phoneticPr fontId="6"/>
  </si>
  <si>
    <t>協定書</t>
    <rPh sb="0" eb="3">
      <t>キョウテイショ</t>
    </rPh>
    <phoneticPr fontId="6"/>
  </si>
  <si>
    <t>共同企業体名</t>
    <rPh sb="0" eb="2">
      <t>キョウドウ</t>
    </rPh>
    <rPh sb="2" eb="5">
      <t>キギョウタイ</t>
    </rPh>
    <rPh sb="5" eb="6">
      <t>メイ</t>
    </rPh>
    <phoneticPr fontId="6"/>
  </si>
  <si>
    <t>経営形態</t>
    <rPh sb="0" eb="2">
      <t>ケイエイ</t>
    </rPh>
    <rPh sb="2" eb="4">
      <t>ケイタイ</t>
    </rPh>
    <phoneticPr fontId="6"/>
  </si>
  <si>
    <t>〔０：甲型(共同施工型)　１：乙型(分担施工型)</t>
    <rPh sb="3" eb="4">
      <t>コウ</t>
    </rPh>
    <rPh sb="4" eb="5">
      <t>ガタ</t>
    </rPh>
    <rPh sb="6" eb="8">
      <t>キョウドウ</t>
    </rPh>
    <rPh sb="8" eb="10">
      <t>セコウ</t>
    </rPh>
    <rPh sb="10" eb="11">
      <t>ガタ</t>
    </rPh>
    <rPh sb="15" eb="16">
      <t>オツ</t>
    </rPh>
    <rPh sb="16" eb="17">
      <t>ガタ</t>
    </rPh>
    <rPh sb="18" eb="20">
      <t>ブンタン</t>
    </rPh>
    <rPh sb="20" eb="22">
      <t>セコウ</t>
    </rPh>
    <rPh sb="22" eb="23">
      <t>ガタ</t>
    </rPh>
    <phoneticPr fontId="3"/>
  </si>
  <si>
    <t>代表構成員名称</t>
    <rPh sb="0" eb="2">
      <t>ダイヒョウ</t>
    </rPh>
    <rPh sb="2" eb="4">
      <t>コウセイ</t>
    </rPh>
    <rPh sb="4" eb="5">
      <t>イン</t>
    </rPh>
    <rPh sb="5" eb="7">
      <t>メイショウ</t>
    </rPh>
    <phoneticPr fontId="6"/>
  </si>
  <si>
    <t>％</t>
    <phoneticPr fontId="3"/>
  </si>
  <si>
    <t>出資比率</t>
    <rPh sb="0" eb="2">
      <t>シュッシ</t>
    </rPh>
    <rPh sb="2" eb="4">
      <t>ヒリツ</t>
    </rPh>
    <phoneticPr fontId="3"/>
  </si>
  <si>
    <t>構成員１</t>
    <rPh sb="0" eb="3">
      <t>コウセイイン</t>
    </rPh>
    <phoneticPr fontId="6"/>
  </si>
  <si>
    <t>構成員２</t>
    <rPh sb="0" eb="3">
      <t>コウセイイン</t>
    </rPh>
    <phoneticPr fontId="6"/>
  </si>
  <si>
    <t>構成員３</t>
    <rPh sb="0" eb="3">
      <t>コウセイイン</t>
    </rPh>
    <phoneticPr fontId="6"/>
  </si>
  <si>
    <t>構成員４</t>
    <rPh sb="0" eb="3">
      <t>コウセイイン</t>
    </rPh>
    <phoneticPr fontId="6"/>
  </si>
  <si>
    <t>入札参加希望業種</t>
    <rPh sb="0" eb="2">
      <t>ニュウサツ</t>
    </rPh>
    <rPh sb="2" eb="4">
      <t>サンカ</t>
    </rPh>
    <rPh sb="4" eb="6">
      <t>キボウ</t>
    </rPh>
    <rPh sb="6" eb="8">
      <t>ギョウシュ</t>
    </rPh>
    <phoneticPr fontId="3"/>
  </si>
  <si>
    <t>土</t>
    <rPh sb="0" eb="1">
      <t>ツチ</t>
    </rPh>
    <phoneticPr fontId="24"/>
  </si>
  <si>
    <t>建</t>
  </si>
  <si>
    <t>大</t>
  </si>
  <si>
    <t>左</t>
  </si>
  <si>
    <t>と</t>
  </si>
  <si>
    <t>石</t>
  </si>
  <si>
    <t>屋</t>
  </si>
  <si>
    <t>電</t>
  </si>
  <si>
    <t>管</t>
  </si>
  <si>
    <t>タ</t>
  </si>
  <si>
    <t>鋼</t>
  </si>
  <si>
    <t>筋</t>
  </si>
  <si>
    <t>舗</t>
  </si>
  <si>
    <t>し</t>
  </si>
  <si>
    <t>板</t>
  </si>
  <si>
    <t>ガ</t>
  </si>
  <si>
    <t>塗</t>
  </si>
  <si>
    <t>防</t>
  </si>
  <si>
    <t>内</t>
  </si>
  <si>
    <t>機</t>
  </si>
  <si>
    <t>絶</t>
  </si>
  <si>
    <t>通</t>
  </si>
  <si>
    <t>園</t>
  </si>
  <si>
    <t>井</t>
  </si>
  <si>
    <t>具</t>
  </si>
  <si>
    <t>水</t>
  </si>
  <si>
    <t>消</t>
  </si>
  <si>
    <t>清</t>
  </si>
  <si>
    <t>※ 共同企業体で申請した業種については、単体企業としての名簿登載は行いません。</t>
    <rPh sb="2" eb="4">
      <t>キョウドウ</t>
    </rPh>
    <rPh sb="4" eb="7">
      <t>キギョウタイ</t>
    </rPh>
    <rPh sb="8" eb="10">
      <t>シンセイ</t>
    </rPh>
    <rPh sb="12" eb="14">
      <t>ギョウシュ</t>
    </rPh>
    <rPh sb="20" eb="22">
      <t>タンタイ</t>
    </rPh>
    <rPh sb="22" eb="24">
      <t>キギョウ</t>
    </rPh>
    <rPh sb="28" eb="30">
      <t>メイボ</t>
    </rPh>
    <rPh sb="30" eb="32">
      <t>トウサイ</t>
    </rPh>
    <rPh sb="33" eb="34">
      <t>オコナ</t>
    </rPh>
    <phoneticPr fontId="3"/>
  </si>
  <si>
    <t>代表構成員：</t>
    <rPh sb="0" eb="2">
      <t>ダイヒョウ</t>
    </rPh>
    <rPh sb="2" eb="5">
      <t>コウセイイン</t>
    </rPh>
    <phoneticPr fontId="3"/>
  </si>
  <si>
    <t>所在地</t>
    <rPh sb="0" eb="3">
      <t>ショザイチ</t>
    </rPh>
    <phoneticPr fontId="3"/>
  </si>
  <si>
    <t>構成員１：</t>
    <rPh sb="0" eb="3">
      <t>コウセイイン</t>
    </rPh>
    <phoneticPr fontId="3"/>
  </si>
  <si>
    <t>構成員２：</t>
    <rPh sb="0" eb="3">
      <t>コウセイイン</t>
    </rPh>
    <phoneticPr fontId="3"/>
  </si>
  <si>
    <t>構成員３：</t>
    <rPh sb="0" eb="3">
      <t>コウセイイン</t>
    </rPh>
    <phoneticPr fontId="3"/>
  </si>
  <si>
    <t>構成員４：</t>
    <rPh sb="0" eb="3">
      <t>コウセイイン</t>
    </rPh>
    <phoneticPr fontId="3"/>
  </si>
  <si>
    <t>％</t>
    <phoneticPr fontId="3"/>
  </si>
  <si>
    <t>××　○○</t>
    <phoneticPr fontId="6"/>
  </si>
  <si>
    <t>出資比率</t>
    <rPh sb="0" eb="2">
      <t>シュッシ</t>
    </rPh>
    <rPh sb="2" eb="4">
      <t>ヒリツ</t>
    </rPh>
    <phoneticPr fontId="6"/>
  </si>
  <si>
    <t>出資比率
代表</t>
    <rPh sb="0" eb="2">
      <t>シュッシ</t>
    </rPh>
    <rPh sb="2" eb="4">
      <t>ヒリツ</t>
    </rPh>
    <rPh sb="9" eb="11">
      <t>ダイヒョウ</t>
    </rPh>
    <phoneticPr fontId="6"/>
  </si>
  <si>
    <t>・協定書</t>
    <rPh sb="1" eb="4">
      <t>キョウテイショ</t>
    </rPh>
    <phoneticPr fontId="6"/>
  </si>
  <si>
    <t>ＪＶの名称</t>
    <rPh sb="3" eb="5">
      <t>メイショウ</t>
    </rPh>
    <phoneticPr fontId="6"/>
  </si>
  <si>
    <t>代表の変更</t>
    <rPh sb="0" eb="2">
      <t>ダイヒョウ</t>
    </rPh>
    <rPh sb="3" eb="5">
      <t>ヘンコウ</t>
    </rPh>
    <phoneticPr fontId="6"/>
  </si>
  <si>
    <t>競争入札参加資格変更届(変更事由別の添付書類は下表のとおり)…記載例あり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ヘンコウ</t>
    </rPh>
    <rPh sb="14" eb="16">
      <t>ジユウ</t>
    </rPh>
    <rPh sb="16" eb="17">
      <t>ベツ</t>
    </rPh>
    <rPh sb="18" eb="20">
      <t>テンプ</t>
    </rPh>
    <rPh sb="20" eb="22">
      <t>ショルイ</t>
    </rPh>
    <rPh sb="23" eb="25">
      <t>カヒョウ</t>
    </rPh>
    <rPh sb="31" eb="33">
      <t>キサイ</t>
    </rPh>
    <rPh sb="33" eb="34">
      <t>レイ</t>
    </rPh>
    <phoneticPr fontId="6"/>
  </si>
  <si>
    <t>競争入札参加資格審査申請書</t>
    <rPh sb="2" eb="4">
      <t>ニュウサツ</t>
    </rPh>
    <phoneticPr fontId="6"/>
  </si>
  <si>
    <t>　の審査を申請します。</t>
    <phoneticPr fontId="3"/>
  </si>
  <si>
    <t>山形市松波０－０－０</t>
    <rPh sb="0" eb="3">
      <t>ヤマガタシ</t>
    </rPh>
    <rPh sb="3" eb="5">
      <t>マツナミ</t>
    </rPh>
    <phoneticPr fontId="3"/>
  </si>
  <si>
    <t>村山市楯岡０－０</t>
    <rPh sb="0" eb="3">
      <t>ムラヤマシ</t>
    </rPh>
    <rPh sb="3" eb="5">
      <t>タテオカ</t>
    </rPh>
    <phoneticPr fontId="3"/>
  </si>
  <si>
    <t>寒河江市西根０－０</t>
    <rPh sb="0" eb="6">
      <t>サガエシニシネ</t>
    </rPh>
    <phoneticPr fontId="3"/>
  </si>
  <si>
    <t>付表７</t>
    <rPh sb="0" eb="2">
      <t>フヒョウ</t>
    </rPh>
    <phoneticPr fontId="3"/>
  </si>
  <si>
    <t>村山市楯岡０－０</t>
    <rPh sb="0" eb="2">
      <t>ムラヤマ</t>
    </rPh>
    <rPh sb="3" eb="5">
      <t>タテオカ</t>
    </rPh>
    <phoneticPr fontId="6"/>
  </si>
  <si>
    <t>0237-00-1234</t>
    <phoneticPr fontId="6"/>
  </si>
  <si>
    <t>山形県知事　殿</t>
    <rPh sb="0" eb="2">
      <t>ヤマガタ</t>
    </rPh>
    <rPh sb="2" eb="5">
      <t>ケンチジ</t>
    </rPh>
    <rPh sb="6" eb="7">
      <t>ドノ</t>
    </rPh>
    <phoneticPr fontId="6"/>
  </si>
  <si>
    <t>／</t>
    <phoneticPr fontId="6"/>
  </si>
  <si>
    <t>○</t>
    <phoneticPr fontId="6"/>
  </si>
  <si>
    <t>必須</t>
    <rPh sb="0" eb="2">
      <t>ヒッス</t>
    </rPh>
    <phoneticPr fontId="6"/>
  </si>
  <si>
    <t>該当者</t>
    <rPh sb="0" eb="3">
      <t>ガイトウシャ</t>
    </rPh>
    <phoneticPr fontId="6"/>
  </si>
  <si>
    <t>自分でチェックしましょう。用意できた書類は○、提出しない書類は／(斜線)。</t>
    <rPh sb="23" eb="25">
      <t>テイシュツ</t>
    </rPh>
    <rPh sb="33" eb="35">
      <t>シャセン</t>
    </rPh>
    <phoneticPr fontId="6"/>
  </si>
  <si>
    <t>申請に係る誓約書</t>
    <rPh sb="0" eb="2">
      <t>シンセイ</t>
    </rPh>
    <rPh sb="3" eb="4">
      <t>カカ</t>
    </rPh>
    <rPh sb="5" eb="8">
      <t>セイヤクショ</t>
    </rPh>
    <phoneticPr fontId="6"/>
  </si>
  <si>
    <t>申請に係る誓約書</t>
    <phoneticPr fontId="3"/>
  </si>
  <si>
    <t>記</t>
  </si>
  <si>
    <t>山形市○○１－１－１</t>
    <phoneticPr fontId="6"/>
  </si>
  <si>
    <t>○○行政書士事務所　△△　▲▲</t>
    <rPh sb="2" eb="4">
      <t>ギョウセイ</t>
    </rPh>
    <rPh sb="4" eb="6">
      <t>ショシ</t>
    </rPh>
    <rPh sb="6" eb="8">
      <t>ジム</t>
    </rPh>
    <rPh sb="8" eb="9">
      <t>ショ</t>
    </rPh>
    <phoneticPr fontId="6"/>
  </si>
  <si>
    <t>023-630-2402</t>
    <phoneticPr fontId="6"/>
  </si>
  <si>
    <t>委任状（代理申請用）</t>
    <rPh sb="0" eb="2">
      <t>イニン</t>
    </rPh>
    <rPh sb="2" eb="3">
      <t>ジョウ</t>
    </rPh>
    <rPh sb="4" eb="6">
      <t>ダイリ</t>
    </rPh>
    <rPh sb="6" eb="8">
      <t>シンセイ</t>
    </rPh>
    <rPh sb="8" eb="9">
      <t>ヨウ</t>
    </rPh>
    <phoneticPr fontId="6"/>
  </si>
  <si>
    <t>【代理人】</t>
    <rPh sb="1" eb="4">
      <t>ダイリニン</t>
    </rPh>
    <phoneticPr fontId="3"/>
  </si>
  <si>
    <t>郵便番号：</t>
    <rPh sb="0" eb="2">
      <t>ユウビン</t>
    </rPh>
    <rPh sb="2" eb="4">
      <t>バンゴウ</t>
    </rPh>
    <phoneticPr fontId="3"/>
  </si>
  <si>
    <t>住所：</t>
    <rPh sb="0" eb="2">
      <t>ジュウショ</t>
    </rPh>
    <phoneticPr fontId="3"/>
  </si>
  <si>
    <t>行政書士の登録番号：</t>
    <rPh sb="0" eb="2">
      <t>ギョウセイ</t>
    </rPh>
    <rPh sb="2" eb="4">
      <t>ショシ</t>
    </rPh>
    <rPh sb="5" eb="7">
      <t>トウロク</t>
    </rPh>
    <rPh sb="7" eb="9">
      <t>バンゴウ</t>
    </rPh>
    <phoneticPr fontId="3"/>
  </si>
  <si>
    <t>氏名：</t>
    <rPh sb="0" eb="2">
      <t>シメイ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</si>
  <si>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</si>
  <si>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</si>
  <si>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</si>
  <si>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から</t>
    <phoneticPr fontId="3"/>
  </si>
  <si>
    <t>申請について下記の権限を委任します。</t>
    <phoneticPr fontId="3"/>
  </si>
  <si>
    <t>１　申請書類の作成</t>
    <rPh sb="2" eb="4">
      <t>シンセイ</t>
    </rPh>
    <rPh sb="4" eb="6">
      <t>ショルイ</t>
    </rPh>
    <rPh sb="7" eb="9">
      <t>サクセイ</t>
    </rPh>
    <phoneticPr fontId="6"/>
  </si>
  <si>
    <t>２　申請代理</t>
    <rPh sb="2" eb="4">
      <t>シンセイ</t>
    </rPh>
    <rPh sb="4" eb="6">
      <t>ダイリ</t>
    </rPh>
    <phoneticPr fontId="6"/>
  </si>
  <si>
    <t>３　記載事項の訂正</t>
    <rPh sb="2" eb="4">
      <t>キサイ</t>
    </rPh>
    <rPh sb="4" eb="6">
      <t>ジコウ</t>
    </rPh>
    <rPh sb="7" eb="9">
      <t>テイセイ</t>
    </rPh>
    <phoneticPr fontId="6"/>
  </si>
  <si>
    <t>　○○○○株式会社</t>
    <phoneticPr fontId="3"/>
  </si>
  <si>
    <t xml:space="preserve">  代表取締役　○○　○○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</si>
  <si>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</si>
  <si>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私は、上記の者を代理人に定め、令和</t>
    <rPh sb="9" eb="12">
      <t>ダイリニン</t>
    </rPh>
    <rPh sb="13" eb="14">
      <t>サダ</t>
    </rPh>
    <rPh sb="16" eb="18">
      <t>レイワ</t>
    </rPh>
    <phoneticPr fontId="6"/>
  </si>
  <si>
    <t>令和</t>
    <rPh sb="0" eb="2">
      <t>レイワ</t>
    </rPh>
    <phoneticPr fontId="6"/>
  </si>
  <si>
    <t>全ての構成会社分について、審査基準日から１年７か月以内の総合評定値通知書が必要です。</t>
    <rPh sb="0" eb="1">
      <t>スベ</t>
    </rPh>
    <rPh sb="3" eb="5">
      <t>コウセイ</t>
    </rPh>
    <rPh sb="5" eb="7">
      <t>カイシャ</t>
    </rPh>
    <rPh sb="7" eb="8">
      <t>ブン</t>
    </rPh>
    <rPh sb="13" eb="15">
      <t>シンサ</t>
    </rPh>
    <rPh sb="15" eb="17">
      <t>キジュン</t>
    </rPh>
    <rPh sb="17" eb="18">
      <t>ビ</t>
    </rPh>
    <rPh sb="21" eb="22">
      <t>ネン</t>
    </rPh>
    <rPh sb="24" eb="25">
      <t>ゲツ</t>
    </rPh>
    <rPh sb="25" eb="27">
      <t>イナイ</t>
    </rPh>
    <rPh sb="28" eb="30">
      <t>ソウゴウ</t>
    </rPh>
    <rPh sb="30" eb="32">
      <t>ヒョウテイ</t>
    </rPh>
    <rPh sb="32" eb="33">
      <t>チ</t>
    </rPh>
    <rPh sb="33" eb="36">
      <t>ツウチショ</t>
    </rPh>
    <rPh sb="37" eb="39">
      <t>ヒツヨウ</t>
    </rPh>
    <phoneticPr fontId="6"/>
  </si>
  <si>
    <t>解</t>
    <rPh sb="0" eb="1">
      <t>カイ</t>
    </rPh>
    <phoneticPr fontId="3"/>
  </si>
  <si>
    <t>競争入札参加資格審査申請に係る様式集</t>
    <rPh sb="13" eb="14">
      <t>カカ</t>
    </rPh>
    <rPh sb="15" eb="17">
      <t>ヨウシキ</t>
    </rPh>
    <rPh sb="17" eb="18">
      <t>シュウ</t>
    </rPh>
    <phoneticPr fontId="6"/>
  </si>
  <si>
    <t>許可番号：</t>
    <rPh sb="0" eb="2">
      <t>キョカ</t>
    </rPh>
    <rPh sb="2" eb="4">
      <t>バンゴウ</t>
    </rPh>
    <phoneticPr fontId="3"/>
  </si>
  <si>
    <t>代表者氏名：</t>
    <rPh sb="0" eb="3">
      <t>ダイヒョウシャ</t>
    </rPh>
    <rPh sb="3" eb="5">
      <t>シメイ</t>
    </rPh>
    <phoneticPr fontId="3"/>
  </si>
  <si>
    <t>－</t>
    <phoneticPr fontId="3"/>
  </si>
  <si>
    <t>基礎データ入力シート…記載例あり【最初に記入をお願いします】</t>
    <rPh sb="0" eb="2">
      <t>キソ</t>
    </rPh>
    <rPh sb="5" eb="7">
      <t>ニュウリョク</t>
    </rPh>
    <rPh sb="11" eb="13">
      <t>キサイ</t>
    </rPh>
    <rPh sb="13" eb="14">
      <t>レイ</t>
    </rPh>
    <rPh sb="17" eb="19">
      <t>サイショ</t>
    </rPh>
    <rPh sb="20" eb="22">
      <t>キニュウ</t>
    </rPh>
    <rPh sb="24" eb="25">
      <t>ネガ</t>
    </rPh>
    <phoneticPr fontId="6"/>
  </si>
  <si>
    <t>【代表構成員】</t>
    <rPh sb="1" eb="3">
      <t>ダイヒョウ</t>
    </rPh>
    <rPh sb="3" eb="6">
      <t>コウセイイン</t>
    </rPh>
    <phoneticPr fontId="3"/>
  </si>
  <si>
    <t>商号又は名称：</t>
    <rPh sb="0" eb="2">
      <t>ショウゴウ</t>
    </rPh>
    <rPh sb="2" eb="3">
      <t>マタ</t>
    </rPh>
    <rPh sb="4" eb="6">
      <t>メイショウ</t>
    </rPh>
    <phoneticPr fontId="3"/>
  </si>
  <si>
    <t>【構成員１】</t>
    <rPh sb="1" eb="3">
      <t>コウセイ</t>
    </rPh>
    <rPh sb="3" eb="4">
      <t>イン</t>
    </rPh>
    <phoneticPr fontId="3"/>
  </si>
  <si>
    <t>【構成員２】</t>
    <rPh sb="1" eb="3">
      <t>コウセイ</t>
    </rPh>
    <rPh sb="3" eb="4">
      <t>イン</t>
    </rPh>
    <phoneticPr fontId="3"/>
  </si>
  <si>
    <t>【構成員３】</t>
    <rPh sb="1" eb="3">
      <t>コウセイ</t>
    </rPh>
    <rPh sb="3" eb="4">
      <t>イン</t>
    </rPh>
    <phoneticPr fontId="3"/>
  </si>
  <si>
    <t>【構成員４】</t>
    <rPh sb="1" eb="3">
      <t>コウセイ</t>
    </rPh>
    <rPh sb="3" eb="4">
      <t>イン</t>
    </rPh>
    <phoneticPr fontId="3"/>
  </si>
  <si>
    <t>申請区分</t>
    <rPh sb="0" eb="2">
      <t>シンセイ</t>
    </rPh>
    <rPh sb="2" eb="4">
      <t>クブン</t>
    </rPh>
    <phoneticPr fontId="3"/>
  </si>
  <si>
    <t>シート２</t>
    <phoneticPr fontId="3"/>
  </si>
  <si>
    <t>シート４</t>
    <phoneticPr fontId="3"/>
  </si>
  <si>
    <t>ー</t>
    <phoneticPr fontId="3"/>
  </si>
  <si>
    <t>コード+許可番号</t>
    <rPh sb="4" eb="6">
      <t>キョカ</t>
    </rPh>
    <rPh sb="6" eb="8">
      <t>バンゴウ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</si>
  <si>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3"/>
  </si>
  <si>
    <t>業者番号</t>
    <rPh sb="0" eb="2">
      <t>ギョウシャ</t>
    </rPh>
    <rPh sb="2" eb="4">
      <t>バンゴウ</t>
    </rPh>
    <phoneticPr fontId="3"/>
  </si>
  <si>
    <t>代表構成員許可番号</t>
    <rPh sb="0" eb="2">
      <t>ダイヒョウ</t>
    </rPh>
    <rPh sb="2" eb="5">
      <t>コウセイイン</t>
    </rPh>
    <rPh sb="5" eb="7">
      <t>キョカ</t>
    </rPh>
    <rPh sb="7" eb="9">
      <t>バンゴウ</t>
    </rPh>
    <phoneticPr fontId="3"/>
  </si>
  <si>
    <t>構成員１許可番号</t>
    <rPh sb="0" eb="3">
      <t>コウセイイン</t>
    </rPh>
    <rPh sb="4" eb="6">
      <t>キョカ</t>
    </rPh>
    <rPh sb="6" eb="8">
      <t>バンゴウ</t>
    </rPh>
    <phoneticPr fontId="3"/>
  </si>
  <si>
    <t>構成員２許可番号</t>
    <rPh sb="0" eb="3">
      <t>コウセイイン</t>
    </rPh>
    <rPh sb="4" eb="6">
      <t>キョカ</t>
    </rPh>
    <rPh sb="6" eb="8">
      <t>バンゴウ</t>
    </rPh>
    <phoneticPr fontId="3"/>
  </si>
  <si>
    <t>構成員３許可番号</t>
    <rPh sb="0" eb="3">
      <t>コウセイイン</t>
    </rPh>
    <rPh sb="4" eb="6">
      <t>キョカ</t>
    </rPh>
    <rPh sb="6" eb="8">
      <t>バンゴウ</t>
    </rPh>
    <phoneticPr fontId="3"/>
  </si>
  <si>
    <t>構成員４許可番号</t>
    <rPh sb="0" eb="3">
      <t>コウセイイン</t>
    </rPh>
    <rPh sb="4" eb="6">
      <t>キョカ</t>
    </rPh>
    <rPh sb="6" eb="8">
      <t>バンゴウ</t>
    </rPh>
    <phoneticPr fontId="3"/>
  </si>
  <si>
    <t>基礎データ</t>
    <rPh sb="0" eb="2">
      <t>キソ</t>
    </rPh>
    <phoneticPr fontId="3"/>
  </si>
  <si>
    <t>経常JV　入力票</t>
    <rPh sb="0" eb="2">
      <t>ケイジョウ</t>
    </rPh>
    <rPh sb="5" eb="7">
      <t>ニュウリョク</t>
    </rPh>
    <rPh sb="7" eb="8">
      <t>ヒョウ</t>
    </rPh>
    <phoneticPr fontId="3"/>
  </si>
  <si>
    <t>経営形態</t>
    <rPh sb="0" eb="2">
      <t>ケイエイ</t>
    </rPh>
    <rPh sb="2" eb="4">
      <t>ケイタイ</t>
    </rPh>
    <phoneticPr fontId="3"/>
  </si>
  <si>
    <t>代表構成員出資比率</t>
    <rPh sb="0" eb="2">
      <t>ダイヒョウ</t>
    </rPh>
    <rPh sb="2" eb="5">
      <t>コウセイイン</t>
    </rPh>
    <rPh sb="5" eb="7">
      <t>シュッシ</t>
    </rPh>
    <rPh sb="7" eb="9">
      <t>ヒリツ</t>
    </rPh>
    <phoneticPr fontId="3"/>
  </si>
  <si>
    <t>構成員１出資比率</t>
    <rPh sb="0" eb="3">
      <t>コウセイイン</t>
    </rPh>
    <rPh sb="4" eb="6">
      <t>シュッシ</t>
    </rPh>
    <rPh sb="6" eb="8">
      <t>ヒリツ</t>
    </rPh>
    <phoneticPr fontId="3"/>
  </si>
  <si>
    <t>構成員２出資比率</t>
    <rPh sb="0" eb="3">
      <t>コウセイイン</t>
    </rPh>
    <rPh sb="4" eb="6">
      <t>シュッシ</t>
    </rPh>
    <rPh sb="6" eb="8">
      <t>ヒリツ</t>
    </rPh>
    <phoneticPr fontId="3"/>
  </si>
  <si>
    <t>構成員３出資比率</t>
    <rPh sb="0" eb="3">
      <t>コウセイイン</t>
    </rPh>
    <rPh sb="4" eb="6">
      <t>シュッシ</t>
    </rPh>
    <rPh sb="6" eb="8">
      <t>ヒリツ</t>
    </rPh>
    <phoneticPr fontId="3"/>
  </si>
  <si>
    <t>構成員４出資比率</t>
    <rPh sb="0" eb="3">
      <t>コウセイイン</t>
    </rPh>
    <rPh sb="4" eb="6">
      <t>シュッシ</t>
    </rPh>
    <rPh sb="6" eb="8">
      <t>ヒリツ</t>
    </rPh>
    <phoneticPr fontId="3"/>
  </si>
  <si>
    <t>○○　××</t>
    <phoneticPr fontId="3"/>
  </si>
  <si>
    <t>△△　◇◇</t>
    <phoneticPr fontId="3"/>
  </si>
  <si>
    <t>●●　□□</t>
    <phoneticPr fontId="3"/>
  </si>
  <si>
    <t>基礎データ入力シート</t>
    <rPh sb="0" eb="2">
      <t>キソ</t>
    </rPh>
    <rPh sb="5" eb="7">
      <t>ニュウリョク</t>
    </rPh>
    <phoneticPr fontId="3"/>
  </si>
  <si>
    <t>代表者肩書：</t>
    <rPh sb="0" eb="3">
      <t>ダイヒョウシャ</t>
    </rPh>
    <rPh sb="3" eb="5">
      <t>カタガキ</t>
    </rPh>
    <phoneticPr fontId="3"/>
  </si>
  <si>
    <t>代表取締役</t>
    <rPh sb="0" eb="5">
      <t>ダイヒョウトリシマリヤク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</si>
  <si>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</si>
  <si>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代表取締役　○○　××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</si>
  <si>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3"/>
  </si>
  <si>
    <t>代表取締役　●●　◇◇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</si>
  <si>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6"/>
  </si>
  <si>
    <t>2-2</t>
    <phoneticPr fontId="6"/>
  </si>
  <si>
    <t>委任状（代理申請用）…記載例あり</t>
    <rPh sb="0" eb="3">
      <t>イニンジョウ</t>
    </rPh>
    <rPh sb="4" eb="9">
      <t>ダイリシンセイヨウ</t>
    </rPh>
    <rPh sb="11" eb="13">
      <t>キサイ</t>
    </rPh>
    <rPh sb="13" eb="14">
      <t>レイ</t>
    </rPh>
    <phoneticPr fontId="6"/>
  </si>
  <si>
    <t>提出日：令和　年  月   日</t>
    <rPh sb="0" eb="3">
      <t>テイシュツビ</t>
    </rPh>
    <rPh sb="4" eb="6">
      <t>レイワ</t>
    </rPh>
    <phoneticPr fontId="6"/>
  </si>
  <si>
    <t>JV</t>
    <phoneticPr fontId="3"/>
  </si>
  <si>
    <t>JV</t>
    <phoneticPr fontId="3"/>
  </si>
  <si>
    <t>######</t>
    <phoneticPr fontId="3"/>
  </si>
  <si>
    <t>JV######</t>
    <phoneticPr fontId="3"/>
  </si>
  <si>
    <t>JV######</t>
    <phoneticPr fontId="3"/>
  </si>
  <si>
    <t>JV######</t>
    <phoneticPr fontId="6"/>
  </si>
  <si>
    <t>出資率計算</t>
    <rPh sb="0" eb="3">
      <t>シュッシリツ</t>
    </rPh>
    <rPh sb="3" eb="5">
      <t>ケイサン</t>
    </rPh>
    <phoneticPr fontId="3"/>
  </si>
  <si>
    <t>県内市町村名：</t>
    <rPh sb="0" eb="2">
      <t>ケンナイ</t>
    </rPh>
    <rPh sb="2" eb="6">
      <t>シチョウソンメイ</t>
    </rPh>
    <phoneticPr fontId="3"/>
  </si>
  <si>
    <t>基礎データ入力シート</t>
    <rPh sb="0" eb="2">
      <t>キソ</t>
    </rPh>
    <rPh sb="5" eb="7">
      <t>ニュウリョク</t>
    </rPh>
    <phoneticPr fontId="3"/>
  </si>
  <si>
    <t>山形市</t>
    <rPh sb="0" eb="3">
      <t>ヤマガタシ</t>
    </rPh>
    <phoneticPr fontId="3"/>
  </si>
  <si>
    <t>米沢市</t>
    <rPh sb="0" eb="3">
      <t>ヨネザワシ</t>
    </rPh>
    <phoneticPr fontId="3"/>
  </si>
  <si>
    <t>鶴岡市</t>
    <rPh sb="0" eb="3">
      <t>ツルオカシ</t>
    </rPh>
    <phoneticPr fontId="3"/>
  </si>
  <si>
    <t>酒田市</t>
    <rPh sb="0" eb="3">
      <t>サカタシ</t>
    </rPh>
    <phoneticPr fontId="3"/>
  </si>
  <si>
    <t>新庄市</t>
    <rPh sb="0" eb="3">
      <t>シンジョウシ</t>
    </rPh>
    <phoneticPr fontId="3"/>
  </si>
  <si>
    <t>寒河江市</t>
    <rPh sb="0" eb="4">
      <t>サガエシ</t>
    </rPh>
    <phoneticPr fontId="3"/>
  </si>
  <si>
    <t>上山市</t>
    <rPh sb="0" eb="3">
      <t>カミノヤマシ</t>
    </rPh>
    <phoneticPr fontId="3"/>
  </si>
  <si>
    <t>村山市</t>
    <rPh sb="0" eb="3">
      <t>ムラヤマシ</t>
    </rPh>
    <phoneticPr fontId="3"/>
  </si>
  <si>
    <t>長井市</t>
    <rPh sb="0" eb="3">
      <t>ナガイシ</t>
    </rPh>
    <phoneticPr fontId="3"/>
  </si>
  <si>
    <t>天童市</t>
    <rPh sb="0" eb="3">
      <t>テンドウシ</t>
    </rPh>
    <phoneticPr fontId="3"/>
  </si>
  <si>
    <t>東根市</t>
    <rPh sb="0" eb="3">
      <t>ヒガシネシ</t>
    </rPh>
    <phoneticPr fontId="3"/>
  </si>
  <si>
    <t>尾花沢市</t>
    <rPh sb="0" eb="4">
      <t>オバナザワシ</t>
    </rPh>
    <phoneticPr fontId="3"/>
  </si>
  <si>
    <t>南陽市</t>
    <rPh sb="0" eb="3">
      <t>ナンヨウシ</t>
    </rPh>
    <phoneticPr fontId="3"/>
  </si>
  <si>
    <t>山辺町</t>
    <rPh sb="0" eb="3">
      <t>ヤマノベマチ</t>
    </rPh>
    <phoneticPr fontId="3"/>
  </si>
  <si>
    <t>中山町</t>
    <rPh sb="0" eb="3">
      <t>ナカヤママチ</t>
    </rPh>
    <phoneticPr fontId="3"/>
  </si>
  <si>
    <t>河北町</t>
    <rPh sb="0" eb="3">
      <t>カホクチョウ</t>
    </rPh>
    <phoneticPr fontId="3"/>
  </si>
  <si>
    <t>西川町</t>
    <rPh sb="0" eb="3">
      <t>ニシカワマチ</t>
    </rPh>
    <phoneticPr fontId="3"/>
  </si>
  <si>
    <t>朝日町</t>
    <rPh sb="0" eb="2">
      <t>アサヒ</t>
    </rPh>
    <rPh sb="2" eb="3">
      <t>マチ</t>
    </rPh>
    <phoneticPr fontId="3"/>
  </si>
  <si>
    <t>大江町</t>
    <rPh sb="0" eb="3">
      <t>オオエチョウ</t>
    </rPh>
    <phoneticPr fontId="3"/>
  </si>
  <si>
    <t>大石田町</t>
    <rPh sb="0" eb="3">
      <t>オオイシダ</t>
    </rPh>
    <rPh sb="3" eb="4">
      <t>マチ</t>
    </rPh>
    <phoneticPr fontId="3"/>
  </si>
  <si>
    <t>金山町</t>
    <rPh sb="0" eb="3">
      <t>カネヤママチ</t>
    </rPh>
    <phoneticPr fontId="3"/>
  </si>
  <si>
    <t>最上町</t>
    <rPh sb="0" eb="3">
      <t>モガミマチ</t>
    </rPh>
    <phoneticPr fontId="3"/>
  </si>
  <si>
    <t>舟形町</t>
    <rPh sb="0" eb="3">
      <t>フナガタマチ</t>
    </rPh>
    <phoneticPr fontId="3"/>
  </si>
  <si>
    <t>真室川町</t>
    <rPh sb="0" eb="4">
      <t>マムロガワマチ</t>
    </rPh>
    <phoneticPr fontId="3"/>
  </si>
  <si>
    <t>大蔵村</t>
    <rPh sb="0" eb="3">
      <t>オオクラムラ</t>
    </rPh>
    <phoneticPr fontId="3"/>
  </si>
  <si>
    <t>鮭川村</t>
    <rPh sb="0" eb="3">
      <t>サケカワムラ</t>
    </rPh>
    <phoneticPr fontId="3"/>
  </si>
  <si>
    <t>戸沢村</t>
    <rPh sb="0" eb="3">
      <t>トザワムラ</t>
    </rPh>
    <phoneticPr fontId="3"/>
  </si>
  <si>
    <t>高畠町</t>
    <rPh sb="0" eb="3">
      <t>タカハタマチ</t>
    </rPh>
    <phoneticPr fontId="3"/>
  </si>
  <si>
    <t>川西町</t>
    <rPh sb="0" eb="3">
      <t>カワニシマチ</t>
    </rPh>
    <phoneticPr fontId="3"/>
  </si>
  <si>
    <t>小国町</t>
    <rPh sb="0" eb="3">
      <t>オグニマチ</t>
    </rPh>
    <phoneticPr fontId="3"/>
  </si>
  <si>
    <t>白鷹町</t>
    <rPh sb="0" eb="3">
      <t>シラタカマチ</t>
    </rPh>
    <phoneticPr fontId="3"/>
  </si>
  <si>
    <t>飯豊町</t>
    <rPh sb="0" eb="3">
      <t>イイデマチ</t>
    </rPh>
    <phoneticPr fontId="3"/>
  </si>
  <si>
    <t>三川町</t>
    <rPh sb="0" eb="3">
      <t>ミカワマチ</t>
    </rPh>
    <phoneticPr fontId="3"/>
  </si>
  <si>
    <t>庄内町</t>
    <rPh sb="0" eb="2">
      <t>ショウナイ</t>
    </rPh>
    <rPh sb="2" eb="3">
      <t>マチ</t>
    </rPh>
    <phoneticPr fontId="3"/>
  </si>
  <si>
    <t>遊佐町</t>
    <rPh sb="0" eb="3">
      <t>ユザマチ</t>
    </rPh>
    <phoneticPr fontId="3"/>
  </si>
  <si>
    <t>県内市町村名：</t>
    <rPh sb="0" eb="6">
      <t>ケンナイシチョウソンメイ</t>
    </rPh>
    <phoneticPr fontId="3"/>
  </si>
  <si>
    <t>山形市</t>
    <rPh sb="0" eb="3">
      <t>ヤマガタシ</t>
    </rPh>
    <phoneticPr fontId="3"/>
  </si>
  <si>
    <t>松波０－０－０</t>
    <rPh sb="0" eb="2">
      <t>マツナミ</t>
    </rPh>
    <phoneticPr fontId="3"/>
  </si>
  <si>
    <t>村山市</t>
    <rPh sb="0" eb="3">
      <t>ムラヤマシ</t>
    </rPh>
    <phoneticPr fontId="3"/>
  </si>
  <si>
    <t>楯岡０－０</t>
    <rPh sb="0" eb="2">
      <t>タテオカ</t>
    </rPh>
    <phoneticPr fontId="3"/>
  </si>
  <si>
    <t>寒河江市</t>
    <rPh sb="0" eb="4">
      <t>サガエシ</t>
    </rPh>
    <phoneticPr fontId="3"/>
  </si>
  <si>
    <t>西根０－０</t>
    <rPh sb="0" eb="2">
      <t>ニシネ</t>
    </rPh>
    <phoneticPr fontId="3"/>
  </si>
  <si>
    <t>○○(株)</t>
    <rPh sb="2" eb="5">
      <t>カブ</t>
    </rPh>
    <phoneticPr fontId="3"/>
  </si>
  <si>
    <t>(株)○○</t>
    <rPh sb="0" eb="3">
      <t>カブ</t>
    </rPh>
    <phoneticPr fontId="3"/>
  </si>
  <si>
    <t>(有）○○</t>
    <rPh sb="1" eb="2">
      <t>アリ</t>
    </rPh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</si>
  <si>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</si>
  <si>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株式会社○○</t>
    <rPh sb="0" eb="2">
      <t>カブシキ</t>
    </rPh>
    <rPh sb="2" eb="4">
      <t>カイシャ</t>
    </rPh>
    <phoneticPr fontId="3"/>
  </si>
  <si>
    <t>有限会社○○</t>
    <rPh sb="0" eb="2">
      <t>ユウゲン</t>
    </rPh>
    <rPh sb="2" eb="4">
      <t>カイシャ</t>
    </rPh>
    <phoneticPr fontId="3"/>
  </si>
  <si>
    <t>　○○市０－０－０</t>
    <phoneticPr fontId="3"/>
  </si>
  <si>
    <t>　○○市０－０－０</t>
    <phoneticPr fontId="3"/>
  </si>
  <si>
    <t>(株)○○</t>
    <phoneticPr fontId="6"/>
  </si>
  <si>
    <t>○○建設(株)
　　　　　　　40％
(株)○○
　　　　　　　30％
○○建設(株)</t>
    <rPh sb="2" eb="4">
      <t>ケンセツ</t>
    </rPh>
    <rPh sb="4" eb="7">
      <t>カブ</t>
    </rPh>
    <rPh sb="19" eb="22">
      <t>カブ</t>
    </rPh>
    <rPh sb="39" eb="41">
      <t>ケンセツ</t>
    </rPh>
    <rPh sb="41" eb="44">
      <t>カブ</t>
    </rPh>
    <phoneticPr fontId="6"/>
  </si>
  <si>
    <t>○○建設(株)
　　　　　　　30％
(株)○○
　　　　　　　40％
○○建設(株)</t>
    <rPh sb="2" eb="4">
      <t>ケンセツ</t>
    </rPh>
    <rPh sb="4" eb="7">
      <t>カブ</t>
    </rPh>
    <rPh sb="19" eb="22">
      <t>カブ</t>
    </rPh>
    <rPh sb="39" eb="41">
      <t>ケンセツ</t>
    </rPh>
    <rPh sb="41" eb="44">
      <t>カブ</t>
    </rPh>
    <phoneticPr fontId="6"/>
  </si>
  <si>
    <t>06######</t>
    <phoneticPr fontId="3"/>
  </si>
  <si>
    <t>06######</t>
    <phoneticPr fontId="3"/>
  </si>
  <si>
    <t>06######</t>
    <phoneticPr fontId="3"/>
  </si>
  <si>
    <t>字等：</t>
    <rPh sb="0" eb="1">
      <t>アザ</t>
    </rPh>
    <rPh sb="1" eb="2">
      <t>トウ</t>
    </rPh>
    <phoneticPr fontId="3"/>
  </si>
  <si>
    <t>字等：</t>
    <rPh sb="0" eb="1">
      <t>アザ</t>
    </rPh>
    <phoneticPr fontId="3"/>
  </si>
  <si>
    <t>※　字から記入してください（以下同様）。</t>
    <rPh sb="2" eb="3">
      <t>アザ</t>
    </rPh>
    <rPh sb="5" eb="7">
      <t>キニュウ</t>
    </rPh>
    <rPh sb="14" eb="16">
      <t>イカ</t>
    </rPh>
    <rPh sb="16" eb="18">
      <t>ドウヨウ</t>
    </rPh>
    <phoneticPr fontId="3"/>
  </si>
  <si>
    <r>
      <t>提出日：</t>
    </r>
    <r>
      <rPr>
        <sz val="12"/>
        <color rgb="FF0000FF"/>
        <rFont val="ＭＳ 明朝"/>
        <family val="1"/>
        <charset val="128"/>
      </rPr>
      <t>令和〇年〇〇月〇〇日</t>
    </r>
    <rPh sb="0" eb="3">
      <t>テイシュツビ</t>
    </rPh>
    <rPh sb="4" eb="6">
      <t>レイワ</t>
    </rPh>
    <phoneticPr fontId="6"/>
  </si>
  <si>
    <t>R〇.〇〇.〇
R〇.〇〇.〇</t>
    <phoneticPr fontId="6"/>
  </si>
  <si>
    <t>〇</t>
    <phoneticPr fontId="3"/>
  </si>
  <si>
    <t>〇〇</t>
    <phoneticPr fontId="3"/>
  </si>
  <si>
    <t>〇〇</t>
    <phoneticPr fontId="3"/>
  </si>
  <si>
    <t>〇</t>
    <phoneticPr fontId="3"/>
  </si>
  <si>
    <t>〇〇</t>
    <phoneticPr fontId="3"/>
  </si>
  <si>
    <t>　　令和５・６年度において、貴県で行われる下記に係る競争入札に参加する資格</t>
    <rPh sb="2" eb="4">
      <t>レイワ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</si>
  <si>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令和〇年〇〇月〇〇日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</si>
  <si>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(建設工事、復旧・復興ＪＶ)</t>
    <rPh sb="1" eb="3">
      <t>ケンセツ</t>
    </rPh>
    <rPh sb="3" eb="5">
      <t>コウジ</t>
    </rPh>
    <rPh sb="6" eb="8">
      <t>フッキュウ</t>
    </rPh>
    <rPh sb="9" eb="11">
      <t>フッコウ</t>
    </rPh>
    <phoneticPr fontId="6"/>
  </si>
  <si>
    <t>自己チェックシート兼受理票(復旧・復興ＪＶ)</t>
    <rPh sb="0" eb="2">
      <t>ジコ</t>
    </rPh>
    <rPh sb="9" eb="10">
      <t>ケン</t>
    </rPh>
    <rPh sb="10" eb="12">
      <t>ジュリ</t>
    </rPh>
    <rPh sb="12" eb="13">
      <t>ヒョウ</t>
    </rPh>
    <phoneticPr fontId="6"/>
  </si>
  <si>
    <t>競争入札参加資格審査申請書(復旧・復興ＪＶ)…記載例あり</t>
    <rPh sb="23" eb="25">
      <t>キサイ</t>
    </rPh>
    <rPh sb="25" eb="26">
      <t>レイ</t>
    </rPh>
    <phoneticPr fontId="6"/>
  </si>
  <si>
    <t>復旧・復興共同企業体の名称：</t>
    <rPh sb="5" eb="7">
      <t>キョウドウ</t>
    </rPh>
    <rPh sb="7" eb="9">
      <t>キギョウ</t>
    </rPh>
    <rPh sb="9" eb="10">
      <t>タイ</t>
    </rPh>
    <rPh sb="11" eb="13">
      <t>メイショウ</t>
    </rPh>
    <phoneticPr fontId="3"/>
  </si>
  <si>
    <t>○○復旧・復興建設共同企業体</t>
    <rPh sb="7" eb="9">
      <t>ケンセツ</t>
    </rPh>
    <rPh sb="9" eb="11">
      <t>キョウドウ</t>
    </rPh>
    <rPh sb="11" eb="14">
      <t>キギョウタイ</t>
    </rPh>
    <phoneticPr fontId="3"/>
  </si>
  <si>
    <t>自己チェックシート兼受理票(復旧・復興ＪＶ)</t>
    <phoneticPr fontId="6"/>
  </si>
  <si>
    <t>全ての構成会社が単体で参加申請していること。構成会社が復旧・復興ＪＶに４つ以上参加していないこと。</t>
    <rPh sb="0" eb="1">
      <t>スベ</t>
    </rPh>
    <rPh sb="3" eb="5">
      <t>コウセイ</t>
    </rPh>
    <rPh sb="5" eb="7">
      <t>カイシャ</t>
    </rPh>
    <rPh sb="8" eb="10">
      <t>タンタイ</t>
    </rPh>
    <rPh sb="11" eb="13">
      <t>サンカ</t>
    </rPh>
    <rPh sb="13" eb="15">
      <t>シンセイ</t>
    </rPh>
    <rPh sb="22" eb="24">
      <t>コウセイ</t>
    </rPh>
    <rPh sb="24" eb="26">
      <t>カイシャ</t>
    </rPh>
    <rPh sb="37" eb="39">
      <t>イジョウ</t>
    </rPh>
    <rPh sb="39" eb="41">
      <t>サンカ</t>
    </rPh>
    <phoneticPr fontId="6"/>
  </si>
  <si>
    <t>建設工事(復旧・復興ＪＶ)</t>
    <rPh sb="0" eb="2">
      <t>ケンセツ</t>
    </rPh>
    <rPh sb="2" eb="4">
      <t>コウジ</t>
    </rPh>
    <phoneticPr fontId="3"/>
  </si>
  <si>
    <t>　復旧・復興共同企業体の名称：</t>
    <rPh sb="6" eb="8">
      <t>キョウドウ</t>
    </rPh>
    <rPh sb="8" eb="11">
      <t>キギョウタイ</t>
    </rPh>
    <rPh sb="12" eb="14">
      <t>メイショウ</t>
    </rPh>
    <phoneticPr fontId="3"/>
  </si>
  <si>
    <t>○○復旧・復興共同企業体</t>
    <rPh sb="7" eb="9">
      <t>キョウドウ</t>
    </rPh>
    <rPh sb="9" eb="12">
      <t>キギョウタイ</t>
    </rPh>
    <phoneticPr fontId="3"/>
  </si>
  <si>
    <t>復旧・復興共同企業体入力票</t>
    <rPh sb="5" eb="7">
      <t>キョウドウ</t>
    </rPh>
    <rPh sb="7" eb="10">
      <t>キギョウタイ</t>
    </rPh>
    <rPh sb="10" eb="12">
      <t>ニュウリョク</t>
    </rPh>
    <rPh sb="12" eb="13">
      <t>ヒョウ</t>
    </rPh>
    <phoneticPr fontId="3"/>
  </si>
  <si>
    <t>○○建設復旧・復興共同企業体</t>
    <rPh sb="2" eb="4">
      <t>ケンセツ</t>
    </rPh>
    <rPh sb="4" eb="6">
      <t>フッキュウ</t>
    </rPh>
    <rPh sb="7" eb="9">
      <t>フッコウ</t>
    </rPh>
    <rPh sb="9" eb="14">
      <t>キョウドウキギョウタイ</t>
    </rPh>
    <phoneticPr fontId="3"/>
  </si>
  <si>
    <t>　この度提出する申請書、添付書類の内容について事実と相違ないこと及び構成員が復旧・復興ＪＶに４以上参加していないことを誓約します。</t>
    <rPh sb="32" eb="33">
      <t>オヨ</t>
    </rPh>
    <rPh sb="34" eb="37">
      <t>コウセイイン</t>
    </rPh>
    <rPh sb="38" eb="40">
      <t>フッキュウ</t>
    </rPh>
    <rPh sb="41" eb="43">
      <t>フッコウ</t>
    </rPh>
    <rPh sb="47" eb="49">
      <t>イジョウ</t>
    </rPh>
    <rPh sb="49" eb="51">
      <t>サンカ</t>
    </rPh>
    <phoneticPr fontId="3"/>
  </si>
  <si>
    <t>付表F</t>
    <rPh sb="0" eb="2">
      <t>フヒョウ</t>
    </rPh>
    <phoneticPr fontId="3"/>
  </si>
  <si>
    <t>付表F　復旧・復興共同企業体入力票</t>
    <rPh sb="0" eb="2">
      <t>フヒョウ</t>
    </rPh>
    <rPh sb="9" eb="11">
      <t>キョウドウ</t>
    </rPh>
    <rPh sb="11" eb="14">
      <t>キギョウタイ</t>
    </rPh>
    <rPh sb="14" eb="16">
      <t>ニュウリョク</t>
    </rPh>
    <rPh sb="16" eb="17">
      <t>ヒョウ</t>
    </rPh>
    <phoneticPr fontId="6"/>
  </si>
  <si>
    <t>　　　</t>
    <phoneticPr fontId="3"/>
  </si>
  <si>
    <t>　　令和７・８年度において、貴県で行われる下記に係る競争入札に参加する資格</t>
    <rPh sb="2" eb="3">
      <t>レイ</t>
    </rPh>
    <rPh sb="3" eb="4">
      <t>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</si>
  <si>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令和９年３月３１日まで貴県の競争入札参加資格（建設工事）審査の</t>
    <rPh sb="0" eb="2">
      <t>レイワ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3" eb="25">
      <t>ケンセツ</t>
    </rPh>
    <rPh sb="25" eb="27">
      <t>コウジ</t>
    </rPh>
    <rPh sb="28" eb="30">
      <t>シンサ</t>
    </rPh>
    <phoneticPr fontId="6"/>
  </si>
  <si>
    <t>競争入札参加資格変更届の添付資料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6">
      <t>テンプシリョウ</t>
    </rPh>
    <phoneticPr fontId="6"/>
  </si>
  <si>
    <t>提出した経審の内容と現況が異なる場合は、必ず提出してください。</t>
    <rPh sb="0" eb="2">
      <t>テイシュツ</t>
    </rPh>
    <rPh sb="4" eb="6">
      <t>ケイシン</t>
    </rPh>
    <rPh sb="7" eb="9">
      <t>ナイヨウ</t>
    </rPh>
    <rPh sb="10" eb="12">
      <t>ゲンキョウ</t>
    </rPh>
    <rPh sb="13" eb="14">
      <t>コト</t>
    </rPh>
    <rPh sb="16" eb="18">
      <t>バアイ</t>
    </rPh>
    <rPh sb="20" eb="21">
      <t>カナラ</t>
    </rPh>
    <rPh sb="22" eb="24">
      <t>テイシュツ</t>
    </rPh>
    <phoneticPr fontId="6"/>
  </si>
  <si>
    <t>令和９年３月３１日までに貴県の競争入札参加資格（建設工事）審査の</t>
    <rPh sb="0" eb="2">
      <t>レイワ</t>
    </rPh>
    <rPh sb="15" eb="17">
      <t>キョウソウ</t>
    </rPh>
    <rPh sb="17" eb="19">
      <t>ニュウサツ</t>
    </rPh>
    <rPh sb="19" eb="21">
      <t>サンカ</t>
    </rPh>
    <rPh sb="21" eb="23">
      <t>シカク</t>
    </rPh>
    <rPh sb="24" eb="26">
      <t>ケンセツ</t>
    </rPh>
    <rPh sb="26" eb="28">
      <t>コウジ</t>
    </rPh>
    <rPh sb="29" eb="31">
      <t>シンサ</t>
    </rPh>
    <phoneticPr fontId="6"/>
  </si>
  <si>
    <t>ページ番号</t>
    <rPh sb="3" eb="5">
      <t>バンゴウ</t>
    </rPh>
    <phoneticPr fontId="6"/>
  </si>
  <si>
    <t>付表F　復旧・復興共同企業体入力票…記載例あり</t>
    <rPh sb="0" eb="2">
      <t>フヒョウ</t>
    </rPh>
    <rPh sb="9" eb="11">
      <t>キョウドウ</t>
    </rPh>
    <rPh sb="11" eb="14">
      <t>キギョウタイ</t>
    </rPh>
    <rPh sb="14" eb="16">
      <t>ニュウリョク</t>
    </rPh>
    <rPh sb="16" eb="17">
      <t>ヒョウ</t>
    </rPh>
    <rPh sb="18" eb="20">
      <t>キサイ</t>
    </rPh>
    <rPh sb="20" eb="21">
      <t>レイ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</si>
</sst>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000000"/>
    <numFmt numFmtId="178" formatCode="00000000"/>
  </numFmts>
  <fonts count="5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2"/>
      <name val="MS UI Gothic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0000CC"/>
      <name val="ＭＳ 明朝"/>
      <family val="1"/>
      <charset val="128"/>
    </font>
    <font>
      <sz val="12"/>
      <color rgb="FF0000CC"/>
      <name val="MS UI Gothic"/>
      <family val="3"/>
      <charset val="128"/>
    </font>
    <font>
      <sz val="12"/>
      <color rgb="FF0000CC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u/>
      <sz val="12"/>
      <color rgb="FFFF0000"/>
      <name val="BIZ UDPゴシック"/>
      <family val="3"/>
      <charset val="128"/>
    </font>
    <font>
      <strike/>
      <sz val="12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</cellStyleXfs>
  <cellXfs count="4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4" xfId="2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0" fontId="2" fillId="0" borderId="10" xfId="2" applyFont="1" applyFill="1" applyBorder="1" applyAlignment="1">
      <alignment vertical="center"/>
    </xf>
    <xf numFmtId="0" fontId="2" fillId="0" borderId="11" xfId="2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2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2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7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center" shrinkToFit="1"/>
    </xf>
    <xf numFmtId="0" fontId="14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8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horizontal="right" vertical="center" shrinkToFit="1"/>
    </xf>
    <xf numFmtId="0" fontId="7" fillId="0" borderId="24" xfId="3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7" fillId="0" borderId="0" xfId="0" quotePrefix="1" applyFont="1">
      <alignment vertical="center"/>
    </xf>
    <xf numFmtId="0" fontId="28" fillId="0" borderId="14" xfId="0" applyFont="1" applyBorder="1" applyAlignment="1">
      <alignment horizontal="center" vertical="center" shrinkToFit="1"/>
    </xf>
    <xf numFmtId="0" fontId="28" fillId="0" borderId="0" xfId="2" applyFont="1" applyFill="1" applyBorder="1" applyAlignment="1">
      <alignment vertical="center"/>
    </xf>
    <xf numFmtId="0" fontId="28" fillId="0" borderId="4" xfId="2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7" fillId="0" borderId="25" xfId="0" applyFont="1" applyBorder="1" applyAlignment="1">
      <alignment vertical="center" shrinkToFit="1"/>
    </xf>
    <xf numFmtId="0" fontId="17" fillId="0" borderId="26" xfId="0" applyFont="1" applyBorder="1" applyAlignment="1">
      <alignment vertical="center" shrinkToFit="1"/>
    </xf>
    <xf numFmtId="0" fontId="17" fillId="0" borderId="27" xfId="0" applyFont="1" applyBorder="1" applyAlignment="1">
      <alignment vertical="center" shrinkToFit="1"/>
    </xf>
    <xf numFmtId="0" fontId="1" fillId="0" borderId="0" xfId="2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20" fillId="0" borderId="24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38" fillId="2" borderId="28" xfId="0" applyFont="1" applyFill="1" applyBorder="1" applyAlignment="1">
      <alignment horizontal="center" vertical="center" textRotation="255" shrinkToFit="1"/>
    </xf>
    <xf numFmtId="0" fontId="16" fillId="0" borderId="1" xfId="0" applyFont="1" applyBorder="1" applyAlignment="1">
      <alignment horizontal="center" vertical="center" textRotation="255" shrinkToFi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2" applyFont="1" applyFill="1" applyBorder="1" applyAlignment="1">
      <alignment vertical="center"/>
    </xf>
    <xf numFmtId="0" fontId="13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177" fontId="36" fillId="0" borderId="0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right" vertical="center"/>
    </xf>
    <xf numFmtId="0" fontId="0" fillId="3" borderId="0" xfId="0" applyFill="1">
      <alignment vertical="center"/>
    </xf>
    <xf numFmtId="178" fontId="0" fillId="3" borderId="0" xfId="0" applyNumberFormat="1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2" fillId="0" borderId="10" xfId="2" applyFont="1" applyFill="1" applyBorder="1" applyAlignment="1">
      <alignment horizontal="center" vertical="center"/>
    </xf>
    <xf numFmtId="0" fontId="36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0" fontId="36" fillId="0" borderId="0" xfId="0" applyFont="1" applyAlignment="1" applyProtection="1">
      <alignment horizontal="center" vertical="center"/>
    </xf>
    <xf numFmtId="176" fontId="36" fillId="0" borderId="0" xfId="0" applyNumberFormat="1" applyFont="1" applyAlignment="1" applyProtection="1">
      <alignment vertical="center"/>
    </xf>
    <xf numFmtId="177" fontId="36" fillId="0" borderId="0" xfId="0" applyNumberFormat="1" applyFont="1" applyAlignment="1" applyProtection="1">
      <alignment vertical="center"/>
    </xf>
    <xf numFmtId="0" fontId="8" fillId="0" borderId="21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shrinkToFit="1"/>
    </xf>
    <xf numFmtId="0" fontId="8" fillId="0" borderId="1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42" fillId="0" borderId="14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shrinkToFit="1"/>
    </xf>
    <xf numFmtId="0" fontId="0" fillId="5" borderId="0" xfId="0" applyFill="1">
      <alignment vertical="center"/>
    </xf>
    <xf numFmtId="0" fontId="44" fillId="0" borderId="5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1" fillId="0" borderId="0" xfId="2" applyFont="1" applyFill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2" xfId="2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Fill="1" applyBorder="1" applyAlignment="1" applyProtection="1">
      <alignment vertical="center"/>
      <protection locked="0"/>
    </xf>
    <xf numFmtId="0" fontId="2" fillId="0" borderId="11" xfId="2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176" fontId="36" fillId="0" borderId="0" xfId="0" applyNumberFormat="1" applyFont="1" applyAlignment="1" applyProtection="1">
      <alignment vertical="center"/>
      <protection locked="0"/>
    </xf>
    <xf numFmtId="177" fontId="36" fillId="0" borderId="0" xfId="0" applyNumberFormat="1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</xf>
    <xf numFmtId="0" fontId="47" fillId="0" borderId="0" xfId="2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vertical="center"/>
    </xf>
    <xf numFmtId="0" fontId="49" fillId="0" borderId="0" xfId="0" applyFont="1" applyAlignment="1" applyProtection="1">
      <alignment vertical="center"/>
    </xf>
    <xf numFmtId="0" fontId="50" fillId="0" borderId="0" xfId="0" applyFont="1">
      <alignment vertical="center"/>
    </xf>
    <xf numFmtId="0" fontId="52" fillId="0" borderId="4" xfId="2" applyFont="1" applyFill="1" applyBorder="1" applyAlignment="1">
      <alignment horizontal="center" vertical="center"/>
    </xf>
    <xf numFmtId="0" fontId="50" fillId="0" borderId="0" xfId="2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4" xfId="0" applyFont="1" applyBorder="1" applyAlignment="1">
      <alignment vertical="center"/>
    </xf>
    <xf numFmtId="49" fontId="8" fillId="0" borderId="0" xfId="2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53" fillId="0" borderId="0" xfId="0" applyFont="1" applyProtection="1">
      <alignment vertical="center"/>
      <protection locked="0"/>
    </xf>
    <xf numFmtId="0" fontId="54" fillId="0" borderId="0" xfId="0" applyFont="1" applyBorder="1" applyProtection="1">
      <alignment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Protection="1">
      <alignment vertical="center"/>
      <protection locked="0"/>
    </xf>
    <xf numFmtId="0" fontId="55" fillId="0" borderId="4" xfId="2" applyFont="1" applyFill="1" applyBorder="1" applyAlignment="1">
      <alignment horizontal="center" vertical="center"/>
    </xf>
    <xf numFmtId="0" fontId="53" fillId="0" borderId="0" xfId="2" applyFont="1" applyFill="1" applyBorder="1" applyAlignment="1" applyProtection="1">
      <alignment vertical="center"/>
      <protection locked="0"/>
    </xf>
    <xf numFmtId="0" fontId="53" fillId="0" borderId="0" xfId="0" applyFont="1" applyAlignment="1" applyProtection="1">
      <alignment vertical="center"/>
      <protection locked="0"/>
    </xf>
    <xf numFmtId="0" fontId="53" fillId="0" borderId="4" xfId="0" applyFont="1" applyBorder="1" applyAlignment="1" applyProtection="1">
      <alignment vertical="center"/>
      <protection locked="0"/>
    </xf>
    <xf numFmtId="0" fontId="0" fillId="0" borderId="0" xfId="2" applyFont="1" applyFill="1" applyBorder="1" applyAlignment="1" applyProtection="1">
      <alignment vertical="center"/>
      <protection locked="0"/>
    </xf>
    <xf numFmtId="0" fontId="0" fillId="0" borderId="4" xfId="2" applyFont="1" applyFill="1" applyBorder="1" applyAlignment="1" applyProtection="1">
      <alignment vertical="center"/>
      <protection locked="0"/>
    </xf>
    <xf numFmtId="49" fontId="53" fillId="0" borderId="0" xfId="0" applyNumberFormat="1" applyFont="1" applyBorder="1" applyAlignment="1" applyProtection="1">
      <alignment vertical="center"/>
      <protection locked="0"/>
    </xf>
    <xf numFmtId="176" fontId="36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/>
    </xf>
    <xf numFmtId="0" fontId="20" fillId="0" borderId="0" xfId="0" applyFont="1">
      <alignment vertical="center"/>
    </xf>
    <xf numFmtId="0" fontId="0" fillId="0" borderId="0" xfId="0" applyNumberFormat="1">
      <alignment vertical="center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0" fillId="3" borderId="0" xfId="0" applyFill="1" applyAlignment="1">
      <alignment vertical="center" wrapText="1"/>
    </xf>
    <xf numFmtId="0" fontId="2" fillId="0" borderId="0" xfId="0" applyFont="1" applyBorder="1" applyAlignment="1">
      <alignment vertical="center"/>
    </xf>
    <xf numFmtId="0" fontId="16" fillId="0" borderId="2" xfId="0" applyFont="1" applyBorder="1" applyAlignment="1">
      <alignment horizontal="center" vertical="center" textRotation="255" shrinkToFit="1"/>
    </xf>
    <xf numFmtId="0" fontId="17" fillId="0" borderId="29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8" fillId="0" borderId="0" xfId="2" applyFont="1" applyFill="1" applyBorder="1" applyAlignment="1">
      <alignment horizontal="center" vertical="center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 wrapText="1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37" fillId="0" borderId="0" xfId="0" applyFont="1" applyAlignment="1" applyProtection="1">
      <alignment horizontal="center" vertical="center" shrinkToFit="1"/>
    </xf>
    <xf numFmtId="0" fontId="36" fillId="0" borderId="0" xfId="0" applyFont="1" applyAlignment="1" applyProtection="1">
      <alignment vertical="center" wrapText="1"/>
    </xf>
    <xf numFmtId="0" fontId="36" fillId="6" borderId="0" xfId="0" applyFont="1" applyFill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44" fillId="4" borderId="51" xfId="0" applyFont="1" applyFill="1" applyBorder="1" applyAlignment="1">
      <alignment vertical="center"/>
    </xf>
    <xf numFmtId="0" fontId="44" fillId="0" borderId="51" xfId="0" applyFont="1" applyFill="1" applyBorder="1" applyAlignment="1">
      <alignment vertical="center"/>
    </xf>
    <xf numFmtId="0" fontId="45" fillId="2" borderId="45" xfId="0" applyFont="1" applyFill="1" applyBorder="1" applyAlignment="1">
      <alignment horizontal="center" vertical="center"/>
    </xf>
    <xf numFmtId="0" fontId="45" fillId="2" borderId="49" xfId="0" applyFont="1" applyFill="1" applyBorder="1" applyAlignment="1">
      <alignment horizontal="center" vertical="center"/>
    </xf>
    <xf numFmtId="0" fontId="44" fillId="2" borderId="46" xfId="0" applyFont="1" applyFill="1" applyBorder="1" applyAlignment="1">
      <alignment vertical="center"/>
    </xf>
    <xf numFmtId="0" fontId="44" fillId="2" borderId="47" xfId="0" applyFont="1" applyFill="1" applyBorder="1" applyAlignment="1">
      <alignment vertical="center"/>
    </xf>
    <xf numFmtId="0" fontId="44" fillId="2" borderId="48" xfId="0" applyFont="1" applyFill="1" applyBorder="1" applyAlignment="1">
      <alignment vertical="center"/>
    </xf>
    <xf numFmtId="0" fontId="44" fillId="4" borderId="45" xfId="0" applyFont="1" applyFill="1" applyBorder="1" applyAlignment="1">
      <alignment horizontal="center" vertical="center" wrapText="1"/>
    </xf>
    <xf numFmtId="0" fontId="44" fillId="4" borderId="49" xfId="0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center" vertical="center"/>
    </xf>
    <xf numFmtId="0" fontId="2" fillId="0" borderId="40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 wrapText="1"/>
    </xf>
    <xf numFmtId="0" fontId="20" fillId="0" borderId="40" xfId="2" applyFont="1" applyFill="1" applyBorder="1" applyAlignment="1">
      <alignment horizontal="center" vertical="center" wrapText="1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>
      <alignment vertical="center" wrapText="1" shrinkToFit="1"/>
    </xf>
    <xf numFmtId="0" fontId="20" fillId="0" borderId="1" xfId="0" applyFont="1" applyBorder="1" applyAlignment="1">
      <alignment vertical="center" shrinkToFit="1"/>
    </xf>
    <xf numFmtId="0" fontId="10" fillId="0" borderId="1" xfId="2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20" fillId="0" borderId="40" xfId="0" applyFont="1" applyBorder="1" applyAlignment="1">
      <alignment vertical="center" shrinkToFit="1"/>
    </xf>
    <xf numFmtId="0" fontId="2" fillId="0" borderId="18" xfId="0" applyFont="1" applyBorder="1" applyAlignment="1" applyProtection="1">
      <alignment vertical="center"/>
      <protection locked="0" hidden="1"/>
    </xf>
    <xf numFmtId="0" fontId="2" fillId="0" borderId="39" xfId="0" applyFont="1" applyBorder="1" applyAlignment="1" applyProtection="1">
      <alignment vertical="center"/>
      <protection locked="0" hidden="1"/>
    </xf>
    <xf numFmtId="0" fontId="2" fillId="0" borderId="40" xfId="0" applyFont="1" applyBorder="1" applyAlignment="1" applyProtection="1">
      <alignment vertical="center"/>
      <protection locked="0" hidden="1"/>
    </xf>
    <xf numFmtId="0" fontId="2" fillId="0" borderId="1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shrinkToFit="1"/>
    </xf>
    <xf numFmtId="0" fontId="2" fillId="0" borderId="2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>
      <alignment vertical="center" shrinkToFit="1"/>
    </xf>
    <xf numFmtId="0" fontId="20" fillId="0" borderId="60" xfId="0" applyFont="1" applyBorder="1" applyAlignment="1">
      <alignment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0" fillId="0" borderId="38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54" fillId="0" borderId="0" xfId="0" applyFont="1" applyAlignment="1" applyProtection="1">
      <alignment horizontal="distributed" vertical="center" shrinkToFit="1"/>
      <protection locked="0"/>
    </xf>
    <xf numFmtId="0" fontId="54" fillId="0" borderId="0" xfId="0" applyFont="1" applyBorder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vertical="center" shrinkToFit="1"/>
      <protection locked="0"/>
    </xf>
    <xf numFmtId="0" fontId="54" fillId="0" borderId="0" xfId="0" applyFont="1" applyBorder="1" applyAlignment="1" applyProtection="1">
      <alignment horizontal="right" vertical="center" shrinkToFit="1"/>
      <protection locked="0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54" fillId="0" borderId="0" xfId="0" applyFont="1" applyAlignment="1" applyProtection="1">
      <alignment vertical="center"/>
      <protection locked="0"/>
    </xf>
    <xf numFmtId="0" fontId="2" fillId="0" borderId="34" xfId="2" applyFont="1" applyFill="1" applyBorder="1" applyAlignment="1">
      <alignment horizontal="center" vertical="center"/>
    </xf>
    <xf numFmtId="0" fontId="2" fillId="0" borderId="41" xfId="2" applyFont="1" applyFill="1" applyBorder="1" applyAlignment="1">
      <alignment horizontal="center" vertical="center"/>
    </xf>
    <xf numFmtId="0" fontId="2" fillId="0" borderId="35" xfId="2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8" fillId="0" borderId="34" xfId="2" applyFont="1" applyFill="1" applyBorder="1" applyAlignment="1" applyProtection="1">
      <alignment horizontal="center" vertical="center" shrinkToFit="1"/>
      <protection locked="0" hidden="1"/>
    </xf>
    <xf numFmtId="0" fontId="8" fillId="0" borderId="41" xfId="2" applyFont="1" applyFill="1" applyBorder="1" applyAlignment="1" applyProtection="1">
      <alignment horizontal="center" vertical="center" shrinkToFit="1"/>
      <protection locked="0" hidden="1"/>
    </xf>
    <xf numFmtId="0" fontId="8" fillId="0" borderId="35" xfId="2" applyFont="1" applyFill="1" applyBorder="1" applyAlignment="1" applyProtection="1">
      <alignment horizontal="center" vertical="center" shrinkToFit="1"/>
      <protection locked="0" hidden="1"/>
    </xf>
    <xf numFmtId="0" fontId="29" fillId="0" borderId="4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55" xfId="0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56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0" fillId="0" borderId="57" xfId="0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13" fillId="0" borderId="58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0" fillId="0" borderId="52" xfId="0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8" fillId="0" borderId="4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42" fillId="0" borderId="34" xfId="2" applyFont="1" applyFill="1" applyBorder="1" applyAlignment="1">
      <alignment horizontal="center" vertical="center" shrinkToFit="1"/>
    </xf>
    <xf numFmtId="0" fontId="42" fillId="0" borderId="41" xfId="2" applyFont="1" applyFill="1" applyBorder="1" applyAlignment="1">
      <alignment horizontal="center" vertical="center" shrinkToFit="1"/>
    </xf>
    <xf numFmtId="0" fontId="42" fillId="0" borderId="35" xfId="2" applyFont="1" applyFill="1" applyBorder="1" applyAlignment="1">
      <alignment horizontal="center" vertical="center" shrinkToFit="1"/>
    </xf>
    <xf numFmtId="0" fontId="28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3" fillId="0" borderId="0" xfId="2" quotePrefix="1" applyFont="1" applyFill="1" applyBorder="1" applyAlignment="1" applyProtection="1">
      <alignment horizontal="center" vertical="center"/>
      <protection locked="0"/>
    </xf>
    <xf numFmtId="0" fontId="43" fillId="0" borderId="0" xfId="2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distributed" vertical="center"/>
    </xf>
    <xf numFmtId="0" fontId="28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43" fillId="0" borderId="4" xfId="2" quotePrefix="1" applyFont="1" applyFill="1" applyBorder="1" applyAlignment="1" applyProtection="1">
      <alignment horizontal="center" vertical="center" shrinkToFit="1"/>
      <protection locked="0"/>
    </xf>
    <xf numFmtId="0" fontId="43" fillId="0" borderId="4" xfId="2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0" fillId="0" borderId="34" xfId="2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41" fillId="0" borderId="0" xfId="0" applyFont="1" applyBorder="1" applyAlignment="1">
      <alignment vertical="center" shrinkToFit="1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0" fontId="28" fillId="0" borderId="4" xfId="2" quotePrefix="1" applyFont="1" applyFill="1" applyBorder="1" applyAlignment="1">
      <alignment horizontal="center" vertical="center" shrinkToFit="1"/>
    </xf>
    <xf numFmtId="0" fontId="28" fillId="0" borderId="4" xfId="2" applyFont="1" applyFill="1" applyBorder="1" applyAlignment="1">
      <alignment horizontal="center" vertical="center" shrinkToFit="1"/>
    </xf>
    <xf numFmtId="0" fontId="28" fillId="0" borderId="34" xfId="2" applyFont="1" applyFill="1" applyBorder="1" applyAlignment="1">
      <alignment horizontal="center" vertical="center" shrinkToFit="1"/>
    </xf>
    <xf numFmtId="0" fontId="28" fillId="0" borderId="41" xfId="2" applyFont="1" applyFill="1" applyBorder="1" applyAlignment="1">
      <alignment horizontal="center" vertical="center" shrinkToFit="1"/>
    </xf>
    <xf numFmtId="0" fontId="28" fillId="0" borderId="35" xfId="2" applyFont="1" applyFill="1" applyBorder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>
      <alignment vertical="center" wrapText="1" shrinkToFit="1"/>
    </xf>
    <xf numFmtId="0" fontId="8" fillId="0" borderId="10" xfId="0" applyFont="1" applyBorder="1" applyAlignment="1">
      <alignment vertical="center" wrapText="1" shrinkToFit="1"/>
    </xf>
    <xf numFmtId="0" fontId="8" fillId="0" borderId="11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8" fillId="0" borderId="34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46" fillId="0" borderId="4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46" fillId="0" borderId="41" xfId="0" applyFont="1" applyBorder="1" applyAlignment="1">
      <alignment horizontal="center" shrinkToFit="1"/>
    </xf>
    <xf numFmtId="0" fontId="2" fillId="0" borderId="19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34" xfId="0" applyFont="1" applyBorder="1" applyAlignment="1">
      <alignment vertical="center" wrapText="1" shrinkToFit="1"/>
    </xf>
    <xf numFmtId="0" fontId="8" fillId="0" borderId="41" xfId="0" applyFont="1" applyBorder="1" applyAlignment="1">
      <alignment vertical="center" wrapText="1" shrinkToFit="1"/>
    </xf>
    <xf numFmtId="0" fontId="8" fillId="0" borderId="35" xfId="0" applyFont="1" applyBorder="1" applyAlignment="1">
      <alignment vertical="center" wrapText="1" shrinkToFit="1"/>
    </xf>
    <xf numFmtId="0" fontId="8" fillId="0" borderId="34" xfId="0" applyFont="1" applyBorder="1" applyAlignment="1" applyProtection="1">
      <alignment horizontal="left" vertical="center"/>
      <protection locked="0" hidden="1"/>
    </xf>
    <xf numFmtId="0" fontId="8" fillId="0" borderId="41" xfId="0" applyFont="1" applyBorder="1" applyAlignment="1" applyProtection="1">
      <alignment horizontal="left" vertical="center"/>
      <protection locked="0" hidden="1"/>
    </xf>
    <xf numFmtId="0" fontId="8" fillId="0" borderId="35" xfId="0" applyFont="1" applyBorder="1" applyAlignment="1" applyProtection="1">
      <alignment horizontal="left" vertical="center"/>
      <protection locked="0" hidden="1"/>
    </xf>
    <xf numFmtId="0" fontId="8" fillId="0" borderId="29" xfId="0" applyFont="1" applyBorder="1" applyAlignment="1">
      <alignment horizontal="left" vertical="center" wrapText="1" shrinkToFit="1"/>
    </xf>
    <xf numFmtId="0" fontId="8" fillId="0" borderId="10" xfId="0" applyFont="1" applyBorder="1" applyAlignment="1">
      <alignment horizontal="left" vertical="center" wrapText="1" shrinkToFi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41" xfId="0" applyFont="1" applyBorder="1" applyAlignment="1">
      <alignment horizontal="center" vertical="center" shrinkToFit="1"/>
    </xf>
    <xf numFmtId="0" fontId="25" fillId="0" borderId="41" xfId="0" applyFont="1" applyBorder="1" applyAlignment="1">
      <alignment horizontal="center" vertical="center" shrinkToFit="1"/>
    </xf>
    <xf numFmtId="0" fontId="25" fillId="0" borderId="41" xfId="0" applyFont="1" applyBorder="1" applyAlignment="1">
      <alignment horizont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29" xfId="0" applyFont="1" applyBorder="1" applyAlignment="1">
      <alignment vertical="center" shrinkToFit="1"/>
    </xf>
    <xf numFmtId="0" fontId="28" fillId="0" borderId="10" xfId="0" applyFont="1" applyBorder="1" applyAlignment="1">
      <alignment vertical="center" shrinkToFit="1"/>
    </xf>
    <xf numFmtId="0" fontId="28" fillId="0" borderId="11" xfId="0" applyFont="1" applyBorder="1" applyAlignment="1">
      <alignment vertical="center" shrinkToFit="1"/>
    </xf>
    <xf numFmtId="0" fontId="28" fillId="0" borderId="13" xfId="0" applyFont="1" applyBorder="1" applyAlignment="1">
      <alignment vertical="center" shrinkToFit="1"/>
    </xf>
    <xf numFmtId="0" fontId="28" fillId="0" borderId="6" xfId="0" applyFont="1" applyBorder="1" applyAlignment="1">
      <alignment vertical="center" shrinkToFit="1"/>
    </xf>
    <xf numFmtId="178" fontId="28" fillId="0" borderId="34" xfId="0" applyNumberFormat="1" applyFont="1" applyBorder="1" applyAlignment="1">
      <alignment horizontal="left" vertical="center" shrinkToFit="1"/>
    </xf>
    <xf numFmtId="178" fontId="28" fillId="0" borderId="41" xfId="0" applyNumberFormat="1" applyFont="1" applyBorder="1" applyAlignment="1">
      <alignment horizontal="left" vertical="center" shrinkToFit="1"/>
    </xf>
    <xf numFmtId="178" fontId="28" fillId="0" borderId="35" xfId="0" applyNumberFormat="1" applyFont="1" applyBorder="1" applyAlignment="1">
      <alignment horizontal="left" vertical="center" shrinkToFit="1"/>
    </xf>
    <xf numFmtId="0" fontId="28" fillId="0" borderId="34" xfId="0" applyFont="1" applyBorder="1" applyAlignment="1">
      <alignment vertical="center" shrinkToFit="1"/>
    </xf>
    <xf numFmtId="0" fontId="28" fillId="0" borderId="41" xfId="0" applyFont="1" applyBorder="1" applyAlignment="1">
      <alignment vertical="center" shrinkToFit="1"/>
    </xf>
    <xf numFmtId="0" fontId="28" fillId="0" borderId="35" xfId="0" applyFont="1" applyBorder="1" applyAlignment="1">
      <alignment vertical="center" shrinkToFit="1"/>
    </xf>
    <xf numFmtId="0" fontId="42" fillId="0" borderId="34" xfId="0" applyFont="1" applyBorder="1" applyAlignment="1">
      <alignment horizontal="left" vertical="center"/>
    </xf>
    <xf numFmtId="0" fontId="42" fillId="0" borderId="41" xfId="0" applyFont="1" applyBorder="1" applyAlignment="1">
      <alignment horizontal="left" vertical="center"/>
    </xf>
    <xf numFmtId="0" fontId="42" fillId="0" borderId="35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13" xfId="0" applyFont="1" applyBorder="1" applyAlignment="1">
      <alignment horizontal="left" vertical="center" shrinkToFit="1"/>
    </xf>
    <xf numFmtId="0" fontId="28" fillId="0" borderId="4" xfId="0" applyFont="1" applyBorder="1" applyAlignment="1">
      <alignment horizontal="left" vertical="center" shrinkToFit="1"/>
    </xf>
    <xf numFmtId="0" fontId="28" fillId="0" borderId="6" xfId="0" applyFont="1" applyBorder="1" applyAlignment="1">
      <alignment horizontal="left" vertical="center" shrinkToFit="1"/>
    </xf>
    <xf numFmtId="0" fontId="0" fillId="0" borderId="1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0" fillId="0" borderId="3" xfId="2" applyFont="1" applyFill="1" applyBorder="1" applyAlignment="1" applyProtection="1">
      <alignment horizontal="left" vertical="top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2" fillId="0" borderId="2" xfId="2" applyFont="1" applyFill="1" applyBorder="1" applyAlignment="1" applyProtection="1">
      <alignment horizontal="left" vertical="top"/>
      <protection locked="0"/>
    </xf>
    <xf numFmtId="0" fontId="2" fillId="0" borderId="3" xfId="2" applyFont="1" applyFill="1" applyBorder="1" applyAlignment="1" applyProtection="1">
      <alignment horizontal="left" vertical="top"/>
      <protection locked="0"/>
    </xf>
    <xf numFmtId="0" fontId="2" fillId="0" borderId="8" xfId="2" applyFont="1" applyFill="1" applyBorder="1" applyAlignment="1" applyProtection="1">
      <alignment horizontal="left" vertical="top"/>
      <protection locked="0"/>
    </xf>
    <xf numFmtId="0" fontId="2" fillId="0" borderId="4" xfId="2" applyFont="1" applyFill="1" applyBorder="1" applyAlignment="1" applyProtection="1">
      <alignment horizontal="left" vertical="top"/>
      <protection locked="0"/>
    </xf>
    <xf numFmtId="0" fontId="2" fillId="0" borderId="7" xfId="2" applyFont="1" applyFill="1" applyBorder="1" applyAlignment="1" applyProtection="1">
      <alignment horizontal="left" vertical="top"/>
      <protection locked="0"/>
    </xf>
    <xf numFmtId="57" fontId="2" fillId="0" borderId="3" xfId="2" applyNumberFormat="1" applyFont="1" applyFill="1" applyBorder="1" applyAlignment="1" applyProtection="1">
      <alignment horizontal="left" vertical="top"/>
      <protection locked="0"/>
    </xf>
    <xf numFmtId="0" fontId="2" fillId="0" borderId="5" xfId="2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 applyProtection="1">
      <alignment horizontal="left" vertical="top"/>
      <protection locked="0"/>
    </xf>
    <xf numFmtId="0" fontId="2" fillId="0" borderId="43" xfId="2" applyFont="1" applyFill="1" applyBorder="1" applyAlignment="1">
      <alignment horizontal="center" vertical="center" shrinkToFit="1"/>
    </xf>
    <xf numFmtId="0" fontId="2" fillId="0" borderId="14" xfId="2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 shrinkToFit="1"/>
    </xf>
    <xf numFmtId="0" fontId="2" fillId="0" borderId="41" xfId="2" applyFont="1" applyFill="1" applyBorder="1" applyAlignment="1">
      <alignment horizontal="center" vertical="center" shrinkToFit="1"/>
    </xf>
    <xf numFmtId="0" fontId="2" fillId="0" borderId="44" xfId="2" applyFont="1" applyFill="1" applyBorder="1" applyAlignment="1">
      <alignment horizontal="center" vertical="center" shrinkToFit="1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4" xfId="2" applyFont="1" applyFill="1" applyBorder="1" applyAlignment="1" applyProtection="1">
      <alignment vertical="center" shrinkToFit="1"/>
      <protection locked="0"/>
    </xf>
    <xf numFmtId="0" fontId="2" fillId="0" borderId="10" xfId="2" applyFont="1" applyFill="1" applyBorder="1" applyAlignment="1" applyProtection="1">
      <alignment vertical="center" shrinkToFit="1"/>
      <protection locked="0"/>
    </xf>
    <xf numFmtId="0" fontId="43" fillId="0" borderId="10" xfId="2" applyFont="1" applyFill="1" applyBorder="1" applyAlignment="1" applyProtection="1">
      <alignment vertical="center" shrinkToFit="1"/>
      <protection locked="0"/>
    </xf>
    <xf numFmtId="0" fontId="43" fillId="0" borderId="0" xfId="2" applyFont="1" applyFill="1" applyBorder="1" applyAlignment="1" applyProtection="1">
      <alignment vertical="center" shrinkToFit="1"/>
      <protection locked="0"/>
    </xf>
    <xf numFmtId="0" fontId="43" fillId="0" borderId="4" xfId="2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28" fillId="0" borderId="12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8" fillId="0" borderId="7" xfId="0" applyFont="1" applyBorder="1" applyAlignment="1">
      <alignment vertical="top" wrapText="1"/>
    </xf>
    <xf numFmtId="0" fontId="28" fillId="0" borderId="3" xfId="2" applyFont="1" applyFill="1" applyBorder="1" applyAlignment="1">
      <alignment vertical="top" wrapText="1"/>
    </xf>
    <xf numFmtId="0" fontId="28" fillId="0" borderId="0" xfId="2" applyFont="1" applyFill="1" applyBorder="1" applyAlignment="1">
      <alignment vertical="top" wrapText="1"/>
    </xf>
    <xf numFmtId="0" fontId="28" fillId="0" borderId="2" xfId="2" applyFont="1" applyFill="1" applyBorder="1" applyAlignment="1">
      <alignment vertical="top" wrapText="1"/>
    </xf>
    <xf numFmtId="0" fontId="28" fillId="0" borderId="8" xfId="2" applyFont="1" applyFill="1" applyBorder="1" applyAlignment="1">
      <alignment vertical="top" wrapText="1"/>
    </xf>
    <xf numFmtId="0" fontId="28" fillId="0" borderId="4" xfId="2" applyFont="1" applyFill="1" applyBorder="1" applyAlignment="1">
      <alignment vertical="top" wrapText="1"/>
    </xf>
    <xf numFmtId="0" fontId="28" fillId="0" borderId="7" xfId="2" applyFont="1" applyFill="1" applyBorder="1" applyAlignment="1">
      <alignment vertical="top" wrapText="1"/>
    </xf>
    <xf numFmtId="0" fontId="28" fillId="0" borderId="5" xfId="2" applyFont="1" applyFill="1" applyBorder="1" applyAlignment="1">
      <alignment vertical="top" wrapText="1"/>
    </xf>
    <xf numFmtId="0" fontId="28" fillId="0" borderId="6" xfId="2" applyFont="1" applyFill="1" applyBorder="1" applyAlignment="1">
      <alignment vertical="top" wrapText="1"/>
    </xf>
  </cellXfs>
  <cellStyles count="4">
    <cellStyle name="標準" xfId="0" builtinId="0"/>
    <cellStyle name="標準 2" xfId="1"/>
    <cellStyle name="標準_01 営業所調書" xfId="2"/>
    <cellStyle name="標準_県内建設_1" xfId="3"/>
  </cellStyles>
  <dxfs count="7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3" name="正方形/長方形 2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2" name="正方形/長方形 1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179917</xdr:colOff>
      <xdr:row>35</xdr:row>
      <xdr:rowOff>14817</xdr:rowOff>
    </xdr:from>
    <xdr:to>
      <xdr:col>24</xdr:col>
      <xdr:colOff>179917</xdr:colOff>
      <xdr:row>37</xdr:row>
      <xdr:rowOff>13759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5048250" y="8714317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105834</xdr:colOff>
      <xdr:row>35</xdr:row>
      <xdr:rowOff>4233</xdr:rowOff>
    </xdr:from>
    <xdr:to>
      <xdr:col>24</xdr:col>
      <xdr:colOff>105834</xdr:colOff>
      <xdr:row>37</xdr:row>
      <xdr:rowOff>3175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4974167" y="8417983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14"/>
  <sheetViews>
    <sheetView showGridLines="0" tabSelected="1" zoomScale="90" zoomScaleNormal="100" workbookViewId="0">
      <selection activeCell="C12" sqref="C12"/>
    </sheetView>
  </sheetViews>
  <sheetFormatPr defaultRowHeight="14.25"/>
  <cols>
    <col min="1" max="1" width="1.25" style="12" customWidth="1"/>
    <col min="2" max="2" width="3.75" style="14" customWidth="1"/>
    <col min="3" max="3" width="2.875" style="12" customWidth="1"/>
    <col min="4" max="4" width="22.5" style="12" customWidth="1"/>
    <col min="5" max="6" width="24.75" style="12" customWidth="1"/>
    <col min="7" max="7" width="1.25" style="12" customWidth="1"/>
    <col min="8" max="105" width="2.5" style="12" customWidth="1"/>
    <col min="106" max="16384" width="9" style="12"/>
  </cols>
  <sheetData>
    <row r="2" spans="1:32" s="34" customFormat="1" ht="21.75" customHeight="1">
      <c r="A2" s="176" t="s">
        <v>135</v>
      </c>
      <c r="B2" s="176"/>
      <c r="C2" s="176"/>
      <c r="D2" s="176"/>
      <c r="E2" s="176"/>
      <c r="F2" s="176"/>
      <c r="G2" s="176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</row>
    <row r="3" spans="1:32" s="34" customFormat="1" ht="21.75" customHeight="1">
      <c r="A3" s="176" t="s">
        <v>257</v>
      </c>
      <c r="B3" s="176"/>
      <c r="C3" s="176"/>
      <c r="D3" s="176"/>
      <c r="E3" s="176"/>
      <c r="F3" s="176"/>
      <c r="G3" s="176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ht="21.75" customHeight="1">
      <c r="A4" s="183"/>
      <c r="B4" s="183"/>
      <c r="C4" s="183"/>
      <c r="D4" s="183"/>
      <c r="E4" s="183"/>
      <c r="F4" s="183"/>
    </row>
    <row r="6" spans="1:32" ht="18.75" customHeight="1">
      <c r="B6" s="139">
        <v>0</v>
      </c>
      <c r="C6" s="140" t="s">
        <v>139</v>
      </c>
    </row>
    <row r="7" spans="1:32" s="25" customFormat="1" ht="18.75" customHeight="1">
      <c r="B7" s="6">
        <v>1</v>
      </c>
      <c r="C7" s="25" t="s">
        <v>258</v>
      </c>
    </row>
    <row r="8" spans="1:32" s="25" customFormat="1" ht="18.75" customHeight="1">
      <c r="B8" s="26">
        <v>2</v>
      </c>
      <c r="C8" s="9" t="s">
        <v>259</v>
      </c>
    </row>
    <row r="9" spans="1:32" s="25" customFormat="1" ht="18.75" customHeight="1">
      <c r="B9" s="147" t="s">
        <v>177</v>
      </c>
      <c r="C9" s="9" t="s">
        <v>178</v>
      </c>
    </row>
    <row r="10" spans="1:32" s="25" customFormat="1" ht="18.75" customHeight="1">
      <c r="B10" s="6">
        <v>3</v>
      </c>
      <c r="C10" s="9" t="s">
        <v>108</v>
      </c>
    </row>
    <row r="11" spans="1:32" s="25" customFormat="1" ht="18.75" customHeight="1">
      <c r="B11" s="26">
        <v>4</v>
      </c>
      <c r="C11" s="9" t="s">
        <v>279</v>
      </c>
    </row>
    <row r="12" spans="1:32" s="25" customFormat="1" ht="18.75" customHeight="1">
      <c r="B12" s="6">
        <v>5</v>
      </c>
      <c r="C12" s="25" t="s">
        <v>93</v>
      </c>
    </row>
    <row r="13" spans="1:32" ht="9.75" customHeight="1"/>
    <row r="14" spans="1:32" s="31" customFormat="1" ht="16.5" customHeight="1">
      <c r="B14" s="14"/>
      <c r="C14" s="179" t="s">
        <v>25</v>
      </c>
      <c r="D14" s="180"/>
      <c r="E14" s="177" t="s">
        <v>26</v>
      </c>
      <c r="F14" s="178"/>
    </row>
    <row r="15" spans="1:32" s="31" customFormat="1" ht="16.5" customHeight="1">
      <c r="B15" s="32"/>
      <c r="C15" s="181"/>
      <c r="D15" s="182"/>
      <c r="E15" s="28" t="s">
        <v>27</v>
      </c>
      <c r="F15" s="28" t="s">
        <v>28</v>
      </c>
    </row>
    <row r="16" spans="1:32" s="31" customFormat="1" ht="16.5" customHeight="1">
      <c r="B16" s="32"/>
      <c r="C16" s="170" t="s">
        <v>91</v>
      </c>
      <c r="D16" s="171"/>
      <c r="E16" s="29" t="s">
        <v>39</v>
      </c>
      <c r="F16" s="70"/>
    </row>
    <row r="17" spans="2:6" s="31" customFormat="1" ht="16.5" customHeight="1">
      <c r="B17" s="32"/>
      <c r="C17" s="172" t="s">
        <v>92</v>
      </c>
      <c r="D17" s="173"/>
      <c r="E17" s="30" t="s">
        <v>39</v>
      </c>
      <c r="F17" s="71"/>
    </row>
    <row r="18" spans="2:6" s="31" customFormat="1" ht="16.5" customHeight="1">
      <c r="B18" s="32"/>
      <c r="C18" s="174" t="s">
        <v>88</v>
      </c>
      <c r="D18" s="175"/>
      <c r="E18" s="46" t="s">
        <v>39</v>
      </c>
      <c r="F18" s="72"/>
    </row>
    <row r="19" spans="2:6">
      <c r="B19" s="9"/>
      <c r="C19" s="27"/>
      <c r="D19" s="27"/>
    </row>
    <row r="20" spans="2:6" ht="18.75" customHeight="1"/>
    <row r="21" spans="2:6" ht="18.75" customHeight="1"/>
    <row r="22" spans="2:6" ht="18.75" customHeight="1"/>
    <row r="23" spans="2:6" ht="18.75" customHeight="1"/>
    <row r="24" spans="2:6" ht="18.75" customHeight="1"/>
    <row r="25" spans="2:6" ht="18.75" customHeight="1"/>
    <row r="26" spans="2:6" ht="18.75" customHeight="1"/>
    <row r="27" spans="2:6" ht="18.75" customHeight="1"/>
    <row r="28" spans="2:6" ht="18.75" customHeight="1"/>
    <row r="29" spans="2:6" ht="18.75" customHeight="1"/>
    <row r="30" spans="2:6" ht="18.75" customHeight="1"/>
    <row r="31" spans="2:6" ht="18.75" customHeight="1"/>
    <row r="32" spans="2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</sheetData>
  <mergeCells count="8">
    <mergeCell ref="C16:D16"/>
    <mergeCell ref="C17:D17"/>
    <mergeCell ref="C18:D18"/>
    <mergeCell ref="A2:G2"/>
    <mergeCell ref="A3:G3"/>
    <mergeCell ref="E14:F14"/>
    <mergeCell ref="C14:D15"/>
    <mergeCell ref="A4:F4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opLeftCell="A13" zoomScale="90" zoomScaleNormal="90" workbookViewId="0">
      <selection activeCell="D19" sqref="D19"/>
    </sheetView>
  </sheetViews>
  <sheetFormatPr defaultRowHeight="14.25"/>
  <cols>
    <col min="1" max="1" width="1.25" style="12" customWidth="1"/>
    <col min="2" max="10" width="2.5" style="12" customWidth="1"/>
    <col min="11" max="11" width="5.125" style="12" customWidth="1"/>
    <col min="12" max="89" width="2.5" style="12" customWidth="1"/>
    <col min="90" max="16384" width="9" style="12"/>
  </cols>
  <sheetData>
    <row r="1" spans="1:33" ht="7.5" customHeight="1"/>
    <row r="2" spans="1:33">
      <c r="X2" s="248" t="s">
        <v>3</v>
      </c>
      <c r="Y2" s="249"/>
      <c r="Z2" s="249"/>
      <c r="AA2" s="249"/>
      <c r="AB2" s="249"/>
      <c r="AC2" s="249"/>
      <c r="AD2" s="249"/>
      <c r="AE2" s="250"/>
    </row>
    <row r="3" spans="1:33" ht="22.5" customHeight="1">
      <c r="X3" s="311" t="s">
        <v>184</v>
      </c>
      <c r="Y3" s="312"/>
      <c r="Z3" s="312"/>
      <c r="AA3" s="312"/>
      <c r="AB3" s="312"/>
      <c r="AC3" s="312"/>
      <c r="AD3" s="312"/>
      <c r="AE3" s="313"/>
    </row>
    <row r="6" spans="1:33" s="11" customFormat="1" ht="30" customHeight="1">
      <c r="A6" s="15"/>
      <c r="B6" s="302" t="s">
        <v>114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15"/>
    </row>
    <row r="7" spans="1:33" ht="15.75" customHeight="1">
      <c r="G7" s="67"/>
      <c r="H7" s="67"/>
      <c r="I7" s="67"/>
      <c r="J7" s="67"/>
      <c r="K7" s="67"/>
      <c r="L7" s="67"/>
    </row>
    <row r="8" spans="1:33" ht="15.75" customHeight="1">
      <c r="B8" s="83" t="s">
        <v>115</v>
      </c>
      <c r="G8" s="67"/>
      <c r="H8" s="67"/>
      <c r="I8" s="67"/>
      <c r="J8" s="67"/>
      <c r="K8" s="67"/>
      <c r="L8" s="67"/>
    </row>
    <row r="9" spans="1:33" ht="15.75" customHeight="1">
      <c r="B9" s="83"/>
      <c r="G9" s="67"/>
      <c r="H9" s="67"/>
      <c r="I9" s="67"/>
      <c r="J9" s="67"/>
      <c r="K9" s="67"/>
      <c r="L9" s="67"/>
    </row>
    <row r="10" spans="1:33" ht="15.75" customHeight="1">
      <c r="C10" s="314" t="s">
        <v>116</v>
      </c>
      <c r="D10" s="314"/>
      <c r="E10" s="314"/>
      <c r="F10" s="314"/>
      <c r="G10" s="314"/>
      <c r="H10" s="314"/>
      <c r="I10" s="314"/>
      <c r="J10" s="314"/>
      <c r="K10" s="31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</row>
    <row r="11" spans="1:33" ht="15.75" customHeight="1">
      <c r="C11" s="314" t="s">
        <v>117</v>
      </c>
      <c r="D11" s="314"/>
      <c r="E11" s="314"/>
      <c r="F11" s="314"/>
      <c r="G11" s="314"/>
      <c r="H11" s="314"/>
      <c r="I11" s="314"/>
      <c r="J11" s="314"/>
      <c r="K11" s="31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</row>
    <row r="12" spans="1:33" ht="15.75" customHeight="1">
      <c r="C12" s="314" t="s">
        <v>118</v>
      </c>
      <c r="D12" s="314"/>
      <c r="E12" s="314"/>
      <c r="F12" s="314"/>
      <c r="G12" s="314"/>
      <c r="H12" s="314"/>
      <c r="I12" s="314"/>
      <c r="J12" s="314"/>
      <c r="K12" s="31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</row>
    <row r="13" spans="1:33" ht="15.75" customHeight="1">
      <c r="C13" s="314" t="s">
        <v>119</v>
      </c>
      <c r="D13" s="314"/>
      <c r="E13" s="314"/>
      <c r="F13" s="314"/>
      <c r="G13" s="314"/>
      <c r="H13" s="314"/>
      <c r="I13" s="314"/>
      <c r="J13" s="314"/>
      <c r="K13" s="31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5"/>
      <c r="AB13" s="84"/>
      <c r="AC13" s="84"/>
      <c r="AD13" s="84"/>
      <c r="AF13" s="84"/>
      <c r="AG13" s="84"/>
    </row>
    <row r="14" spans="1:33" ht="15.75" customHeight="1">
      <c r="G14" s="67"/>
      <c r="H14" s="67"/>
      <c r="I14" s="67"/>
      <c r="J14" s="67"/>
      <c r="K14" s="67"/>
      <c r="L14" s="67"/>
    </row>
    <row r="15" spans="1:33" ht="15.75" customHeight="1">
      <c r="G15" s="67"/>
      <c r="H15" s="67"/>
      <c r="I15" s="67"/>
      <c r="J15" s="67"/>
      <c r="K15" s="67"/>
      <c r="L15" s="67"/>
    </row>
    <row r="16" spans="1:33" ht="15.75" customHeight="1">
      <c r="G16" s="296"/>
      <c r="H16" s="296"/>
      <c r="I16" s="296"/>
      <c r="J16" s="296"/>
      <c r="K16" s="296"/>
      <c r="L16" s="296"/>
    </row>
    <row r="17" spans="1:31" ht="15.75" customHeight="1">
      <c r="D17" s="297" t="s">
        <v>131</v>
      </c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309" t="s">
        <v>250</v>
      </c>
      <c r="T17" s="310"/>
      <c r="U17" s="12" t="s">
        <v>120</v>
      </c>
      <c r="V17" s="309" t="s">
        <v>251</v>
      </c>
      <c r="W17" s="310"/>
      <c r="X17" s="12" t="s">
        <v>121</v>
      </c>
      <c r="Y17" s="309" t="s">
        <v>252</v>
      </c>
      <c r="Z17" s="310"/>
      <c r="AA17" s="12" t="s">
        <v>122</v>
      </c>
      <c r="AB17" s="83" t="s">
        <v>123</v>
      </c>
    </row>
    <row r="18" spans="1:31" ht="15.75" customHeight="1">
      <c r="D18" s="86" t="s">
        <v>277</v>
      </c>
    </row>
    <row r="19" spans="1:31" ht="15.75" customHeight="1">
      <c r="D19" s="86" t="s">
        <v>124</v>
      </c>
    </row>
    <row r="20" spans="1:31" ht="15.75" customHeight="1">
      <c r="D20" s="10"/>
    </row>
    <row r="21" spans="1:31" ht="15.75" customHeight="1">
      <c r="C21" s="10"/>
      <c r="P21" s="10" t="s">
        <v>110</v>
      </c>
    </row>
    <row r="22" spans="1:31" ht="15.75" customHeight="1">
      <c r="C22" s="10"/>
    </row>
    <row r="23" spans="1:31" ht="15.75" customHeight="1">
      <c r="C23" s="10"/>
      <c r="I23" s="9" t="s">
        <v>125</v>
      </c>
    </row>
    <row r="24" spans="1:31" ht="15.75" customHeight="1">
      <c r="C24" s="10"/>
      <c r="I24" s="9" t="s">
        <v>126</v>
      </c>
    </row>
    <row r="25" spans="1:31" ht="15.75" customHeight="1">
      <c r="C25" s="10"/>
      <c r="I25" s="9" t="s">
        <v>127</v>
      </c>
    </row>
    <row r="26" spans="1:31" ht="15.75" customHeight="1">
      <c r="C26" s="10"/>
      <c r="I26" s="9"/>
    </row>
    <row r="27" spans="1:31" ht="15.75" customHeight="1"/>
    <row r="28" spans="1:31" ht="15.75" customHeight="1">
      <c r="E28" s="291" t="s">
        <v>132</v>
      </c>
      <c r="F28" s="292"/>
      <c r="G28" s="306" t="s">
        <v>253</v>
      </c>
      <c r="H28" s="307"/>
      <c r="I28" s="12" t="s">
        <v>120</v>
      </c>
      <c r="J28" s="306" t="s">
        <v>251</v>
      </c>
      <c r="K28" s="307"/>
      <c r="L28" s="12" t="s">
        <v>121</v>
      </c>
      <c r="M28" s="306" t="s">
        <v>254</v>
      </c>
      <c r="N28" s="307"/>
      <c r="O28" s="12" t="s">
        <v>122</v>
      </c>
    </row>
    <row r="29" spans="1:31" ht="15.75" customHeight="1">
      <c r="E29" s="10"/>
      <c r="F29" s="10"/>
      <c r="G29" s="87"/>
      <c r="H29" s="88"/>
      <c r="J29" s="87"/>
      <c r="K29" s="88"/>
      <c r="M29" s="87"/>
      <c r="N29" s="88"/>
    </row>
    <row r="30" spans="1:31" s="1" customFormat="1" ht="18" customHeight="1">
      <c r="A30" s="263" t="s">
        <v>265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308" t="s">
        <v>266</v>
      </c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08"/>
      <c r="AC30" s="308"/>
      <c r="AD30" s="308"/>
      <c r="AE30" s="308"/>
    </row>
    <row r="31" spans="1:31" s="1" customFormat="1" ht="18" customHeight="1"/>
    <row r="32" spans="1:31" s="1" customFormat="1" ht="18" customHeight="1">
      <c r="K32" s="64" t="s">
        <v>80</v>
      </c>
      <c r="L32" s="290" t="s">
        <v>81</v>
      </c>
      <c r="M32" s="290"/>
      <c r="N32" s="290"/>
      <c r="O32" s="290"/>
      <c r="P32" s="290"/>
      <c r="Q32" s="290"/>
      <c r="R32" s="305" t="s">
        <v>237</v>
      </c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</row>
    <row r="33" spans="11:31" s="1" customFormat="1" ht="18" customHeight="1">
      <c r="L33" s="290" t="s">
        <v>8</v>
      </c>
      <c r="M33" s="290"/>
      <c r="N33" s="290"/>
      <c r="O33" s="290"/>
      <c r="P33" s="290"/>
      <c r="Q33" s="290"/>
      <c r="R33" s="305" t="s">
        <v>128</v>
      </c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</row>
    <row r="34" spans="11:31" s="1" customFormat="1" ht="18" customHeight="1">
      <c r="L34" s="290" t="s">
        <v>9</v>
      </c>
      <c r="M34" s="290"/>
      <c r="N34" s="290"/>
      <c r="O34" s="290"/>
      <c r="P34" s="290"/>
      <c r="Q34" s="290"/>
      <c r="R34" s="305" t="s">
        <v>129</v>
      </c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</row>
    <row r="35" spans="11:31" s="1" customFormat="1" ht="7.5" customHeight="1"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1:31" s="1" customFormat="1" ht="18" customHeight="1">
      <c r="K36" s="64" t="s">
        <v>82</v>
      </c>
      <c r="L36" s="290" t="s">
        <v>81</v>
      </c>
      <c r="M36" s="290"/>
      <c r="N36" s="290"/>
      <c r="O36" s="290"/>
      <c r="P36" s="290"/>
      <c r="Q36" s="290"/>
      <c r="R36" s="305" t="s">
        <v>238</v>
      </c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</row>
    <row r="37" spans="11:31" s="1" customFormat="1" ht="18" customHeight="1">
      <c r="L37" s="290" t="s">
        <v>8</v>
      </c>
      <c r="M37" s="290"/>
      <c r="N37" s="290"/>
      <c r="O37" s="290"/>
      <c r="P37" s="290"/>
      <c r="Q37" s="290"/>
      <c r="R37" s="305" t="s">
        <v>128</v>
      </c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</row>
    <row r="38" spans="11:31" s="1" customFormat="1" ht="18" customHeight="1">
      <c r="L38" s="290" t="s">
        <v>9</v>
      </c>
      <c r="M38" s="290"/>
      <c r="N38" s="290"/>
      <c r="O38" s="290"/>
      <c r="P38" s="290"/>
      <c r="Q38" s="290"/>
      <c r="R38" s="305" t="s">
        <v>129</v>
      </c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</row>
    <row r="39" spans="11:31" s="1" customFormat="1" ht="7.5" customHeight="1"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1:31" s="1" customFormat="1" ht="18" customHeight="1">
      <c r="K40" s="64" t="s">
        <v>83</v>
      </c>
      <c r="L40" s="290" t="s">
        <v>81</v>
      </c>
      <c r="M40" s="290"/>
      <c r="N40" s="290"/>
      <c r="O40" s="290"/>
      <c r="P40" s="290"/>
      <c r="Q40" s="290"/>
      <c r="R40" s="305" t="s">
        <v>237</v>
      </c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</row>
    <row r="41" spans="11:31" s="1" customFormat="1" ht="18" customHeight="1">
      <c r="L41" s="290" t="s">
        <v>8</v>
      </c>
      <c r="M41" s="290"/>
      <c r="N41" s="290"/>
      <c r="O41" s="290"/>
      <c r="P41" s="290"/>
      <c r="Q41" s="290"/>
      <c r="R41" s="305" t="s">
        <v>128</v>
      </c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</row>
    <row r="42" spans="11:31" s="1" customFormat="1" ht="18" customHeight="1">
      <c r="L42" s="290" t="s">
        <v>9</v>
      </c>
      <c r="M42" s="290"/>
      <c r="N42" s="290"/>
      <c r="O42" s="290"/>
      <c r="P42" s="290"/>
      <c r="Q42" s="290"/>
      <c r="R42" s="305" t="s">
        <v>129</v>
      </c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</row>
    <row r="43" spans="11:31" s="1" customFormat="1" ht="7.5" customHeight="1"/>
    <row r="44" spans="11:31" s="1" customFormat="1" ht="18" customHeight="1">
      <c r="K44" s="64" t="s">
        <v>84</v>
      </c>
      <c r="L44" s="290" t="s">
        <v>81</v>
      </c>
      <c r="M44" s="290"/>
      <c r="N44" s="290"/>
      <c r="O44" s="290"/>
      <c r="P44" s="290"/>
      <c r="Q44" s="290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</row>
    <row r="45" spans="11:31" s="1" customFormat="1" ht="18" customHeight="1">
      <c r="L45" s="290" t="s">
        <v>8</v>
      </c>
      <c r="M45" s="290"/>
      <c r="N45" s="290"/>
      <c r="O45" s="290"/>
      <c r="P45" s="290"/>
      <c r="Q45" s="290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</row>
    <row r="46" spans="11:31" s="1" customFormat="1" ht="18" customHeight="1">
      <c r="L46" s="290" t="s">
        <v>9</v>
      </c>
      <c r="M46" s="290"/>
      <c r="N46" s="290"/>
      <c r="O46" s="290"/>
      <c r="P46" s="290"/>
      <c r="Q46" s="290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</row>
    <row r="47" spans="11:31" s="1" customFormat="1" ht="7.5" customHeight="1"/>
    <row r="48" spans="11:31" s="1" customFormat="1" ht="18" customHeight="1">
      <c r="K48" s="64" t="s">
        <v>85</v>
      </c>
      <c r="L48" s="290" t="s">
        <v>81</v>
      </c>
      <c r="M48" s="290"/>
      <c r="N48" s="290"/>
      <c r="O48" s="290"/>
      <c r="P48" s="290"/>
      <c r="Q48" s="290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</row>
    <row r="49" spans="3:31" s="1" customFormat="1" ht="18" customHeight="1">
      <c r="L49" s="290" t="s">
        <v>8</v>
      </c>
      <c r="M49" s="290"/>
      <c r="N49" s="290"/>
      <c r="O49" s="290"/>
      <c r="P49" s="290"/>
      <c r="Q49" s="290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</row>
    <row r="50" spans="3:31" s="1" customFormat="1" ht="18" customHeight="1">
      <c r="L50" s="290" t="s">
        <v>9</v>
      </c>
      <c r="M50" s="290"/>
      <c r="N50" s="290"/>
      <c r="O50" s="290"/>
      <c r="P50" s="290"/>
      <c r="Q50" s="290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</row>
    <row r="51" spans="3:31" ht="15.75" customHeight="1">
      <c r="C51" s="10"/>
    </row>
    <row r="52" spans="3:31" ht="15.75" customHeight="1">
      <c r="G52" s="1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89"/>
    </row>
    <row r="53" spans="3:31" ht="15.75" customHeight="1">
      <c r="G53" s="1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89"/>
    </row>
    <row r="54" spans="3:31" ht="15.75" customHeight="1">
      <c r="C54" s="12" t="s">
        <v>102</v>
      </c>
      <c r="G54" s="10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89"/>
    </row>
  </sheetData>
  <mergeCells count="48">
    <mergeCell ref="X2:AE2"/>
    <mergeCell ref="G16:L16"/>
    <mergeCell ref="D17:R17"/>
    <mergeCell ref="S17:T17"/>
    <mergeCell ref="V17:W17"/>
    <mergeCell ref="Y17:Z17"/>
    <mergeCell ref="X3:AE3"/>
    <mergeCell ref="B6:AE6"/>
    <mergeCell ref="C10:K10"/>
    <mergeCell ref="C11:K11"/>
    <mergeCell ref="C12:K12"/>
    <mergeCell ref="C13:K13"/>
    <mergeCell ref="E28:F28"/>
    <mergeCell ref="G28:H28"/>
    <mergeCell ref="J28:K28"/>
    <mergeCell ref="M28:N28"/>
    <mergeCell ref="L30:AE30"/>
    <mergeCell ref="A30:K30"/>
    <mergeCell ref="L32:Q32"/>
    <mergeCell ref="R32:AE32"/>
    <mergeCell ref="L33:Q33"/>
    <mergeCell ref="R33:AE33"/>
    <mergeCell ref="L34:Q34"/>
    <mergeCell ref="R34:AE34"/>
    <mergeCell ref="L36:Q36"/>
    <mergeCell ref="R36:AE36"/>
    <mergeCell ref="L37:Q37"/>
    <mergeCell ref="R37:AE37"/>
    <mergeCell ref="L38:Q38"/>
    <mergeCell ref="R38:AE38"/>
    <mergeCell ref="L40:Q40"/>
    <mergeCell ref="R40:AE40"/>
    <mergeCell ref="L41:Q41"/>
    <mergeCell ref="R41:AE41"/>
    <mergeCell ref="L42:Q42"/>
    <mergeCell ref="R42:AE42"/>
    <mergeCell ref="L44:Q44"/>
    <mergeCell ref="R44:AE44"/>
    <mergeCell ref="L45:Q45"/>
    <mergeCell ref="R45:AE45"/>
    <mergeCell ref="L46:Q46"/>
    <mergeCell ref="R46:AE46"/>
    <mergeCell ref="L48:Q48"/>
    <mergeCell ref="R48:AE48"/>
    <mergeCell ref="L49:Q49"/>
    <mergeCell ref="R49:AE49"/>
    <mergeCell ref="L50:Q50"/>
    <mergeCell ref="R50:AE50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3" orientation="portrait" cellComments="asDisplayed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workbookViewId="0">
      <selection activeCell="Y11" sqref="Y11"/>
    </sheetView>
  </sheetViews>
  <sheetFormatPr defaultColWidth="2.5" defaultRowHeight="15" customHeight="1"/>
  <cols>
    <col min="1" max="10" width="2.5" style="81"/>
    <col min="11" max="11" width="3.75" style="81" customWidth="1"/>
    <col min="12" max="30" width="2.5" style="81"/>
    <col min="31" max="31" width="2.5" style="81" customWidth="1"/>
    <col min="32" max="32" width="3.375" style="81" customWidth="1"/>
    <col min="33" max="16384" width="2.5" style="81"/>
  </cols>
  <sheetData>
    <row r="1" spans="1:32" ht="22.5" customHeight="1">
      <c r="A1" s="315" t="s">
        <v>109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</row>
    <row r="5" spans="1:32" ht="15" customHeight="1">
      <c r="B5" s="316" t="s">
        <v>269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</row>
    <row r="6" spans="1:32" ht="18.75" customHeight="1"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</row>
    <row r="11" spans="1:32" ht="15" customHeight="1">
      <c r="B11" s="121" t="s">
        <v>130</v>
      </c>
      <c r="C11" s="122"/>
      <c r="D11" s="122"/>
      <c r="E11" s="122"/>
      <c r="F11" s="122"/>
      <c r="G11" s="122"/>
      <c r="H11" s="122"/>
      <c r="I11" s="121"/>
      <c r="J11" s="121"/>
    </row>
    <row r="12" spans="1:32" ht="15" customHeight="1"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2" s="1" customFormat="1" ht="45" customHeight="1">
      <c r="A13" s="263" t="s">
        <v>265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317" t="str">
        <f>IF('０ 基礎データ入力シート【最初に記入】'!C4="","",'０ 基礎データ入力シート【最初に記入】'!C4)</f>
        <v/>
      </c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</row>
    <row r="14" spans="1:32" s="1" customFormat="1" ht="18" customHeight="1"/>
    <row r="15" spans="1:32" s="1" customFormat="1" ht="18" customHeight="1">
      <c r="K15" s="64" t="s">
        <v>80</v>
      </c>
      <c r="L15" s="290" t="s">
        <v>81</v>
      </c>
      <c r="M15" s="290"/>
      <c r="N15" s="290"/>
      <c r="O15" s="290"/>
      <c r="P15" s="290"/>
      <c r="Q15" s="290"/>
      <c r="R15" s="245" t="str">
        <f>IF('０ 基礎データ入力シート【最初に記入】'!N11="","",'０ 基礎データ入力シート【最初に記入】'!N11)</f>
        <v/>
      </c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</row>
    <row r="16" spans="1:32" s="1" customFormat="1" ht="18" customHeight="1">
      <c r="L16" s="290" t="s">
        <v>8</v>
      </c>
      <c r="M16" s="290"/>
      <c r="N16" s="290"/>
      <c r="O16" s="290"/>
      <c r="P16" s="290"/>
      <c r="Q16" s="290"/>
      <c r="R16" s="245" t="str">
        <f>IF('０ 基礎データ入力シート【最初に記入】'!C13="","",'０ 基礎データ入力シート【最初に記入】'!C13)</f>
        <v/>
      </c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</row>
    <row r="17" spans="11:32" s="1" customFormat="1" ht="18" customHeight="1">
      <c r="L17" s="290" t="s">
        <v>9</v>
      </c>
      <c r="M17" s="290"/>
      <c r="N17" s="290"/>
      <c r="O17" s="290"/>
      <c r="P17" s="290"/>
      <c r="Q17" s="290"/>
      <c r="R17" s="245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142"/>
    </row>
    <row r="18" spans="11:32" s="1" customFormat="1" ht="7.5" customHeight="1"/>
    <row r="19" spans="11:32" s="1" customFormat="1" ht="18" customHeight="1">
      <c r="K19" s="64" t="s">
        <v>82</v>
      </c>
      <c r="L19" s="290" t="s">
        <v>81</v>
      </c>
      <c r="M19" s="290"/>
      <c r="N19" s="290"/>
      <c r="O19" s="290"/>
      <c r="P19" s="290"/>
      <c r="Q19" s="290"/>
      <c r="R19" s="245" t="str">
        <f>IF('０ 基礎データ入力シート【最初に記入】'!N24="","",'０ 基礎データ入力シート【最初に記入】'!N24)</f>
        <v/>
      </c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</row>
    <row r="20" spans="11:32" s="1" customFormat="1" ht="18" customHeight="1">
      <c r="L20" s="290" t="s">
        <v>8</v>
      </c>
      <c r="M20" s="290"/>
      <c r="N20" s="290"/>
      <c r="O20" s="290"/>
      <c r="P20" s="290"/>
      <c r="Q20" s="290"/>
      <c r="R20" s="245" t="str">
        <f>IF('０ 基礎データ入力シート【最初に記入】'!C26="","",'０ 基礎データ入力シート【最初に記入】'!C26)</f>
        <v/>
      </c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</row>
    <row r="21" spans="11:32" s="1" customFormat="1" ht="18" customHeight="1">
      <c r="L21" s="290" t="s">
        <v>9</v>
      </c>
      <c r="M21" s="290"/>
      <c r="N21" s="290"/>
      <c r="O21" s="290"/>
      <c r="P21" s="290"/>
      <c r="Q21" s="290"/>
      <c r="R21" s="245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142"/>
    </row>
    <row r="22" spans="11:32" s="1" customFormat="1" ht="7.5" customHeight="1"/>
    <row r="23" spans="11:32" s="1" customFormat="1" ht="18" customHeight="1">
      <c r="K23" s="64" t="s">
        <v>83</v>
      </c>
      <c r="L23" s="290" t="s">
        <v>81</v>
      </c>
      <c r="M23" s="290"/>
      <c r="N23" s="290"/>
      <c r="O23" s="290"/>
      <c r="P23" s="290"/>
      <c r="Q23" s="290"/>
      <c r="R23" s="245" t="str">
        <f>IF('０ 基礎データ入力シート【最初に記入】'!N37="","",'０ 基礎データ入力シート【最初に記入】'!N37)</f>
        <v/>
      </c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</row>
    <row r="24" spans="11:32" s="1" customFormat="1" ht="18" customHeight="1">
      <c r="L24" s="290" t="s">
        <v>8</v>
      </c>
      <c r="M24" s="290"/>
      <c r="N24" s="290"/>
      <c r="O24" s="290"/>
      <c r="P24" s="290"/>
      <c r="Q24" s="290"/>
      <c r="R24" s="245" t="str">
        <f>IF('０ 基礎データ入力シート【最初に記入】'!C39="","",'０ 基礎データ入力シート【最初に記入】'!C39)</f>
        <v/>
      </c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</row>
    <row r="25" spans="11:32" s="1" customFormat="1" ht="18" customHeight="1">
      <c r="L25" s="290" t="s">
        <v>9</v>
      </c>
      <c r="M25" s="290"/>
      <c r="N25" s="290"/>
      <c r="O25" s="290"/>
      <c r="P25" s="290"/>
      <c r="Q25" s="290"/>
      <c r="R25" s="245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142"/>
    </row>
    <row r="26" spans="11:32" s="1" customFormat="1" ht="7.5" customHeight="1"/>
    <row r="27" spans="11:32" s="1" customFormat="1" ht="18" customHeight="1">
      <c r="K27" s="64" t="s">
        <v>84</v>
      </c>
      <c r="L27" s="290" t="s">
        <v>81</v>
      </c>
      <c r="M27" s="290"/>
      <c r="N27" s="290"/>
      <c r="O27" s="290"/>
      <c r="P27" s="290"/>
      <c r="Q27" s="290"/>
      <c r="R27" s="245" t="str">
        <f>IF('０ 基礎データ入力シート【最初に記入】'!N50="","",'０ 基礎データ入力シート【最初に記入】'!N50)</f>
        <v/>
      </c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</row>
    <row r="28" spans="11:32" s="1" customFormat="1" ht="18" customHeight="1">
      <c r="L28" s="290" t="s">
        <v>8</v>
      </c>
      <c r="M28" s="290"/>
      <c r="N28" s="290"/>
      <c r="O28" s="290"/>
      <c r="P28" s="290"/>
      <c r="Q28" s="290"/>
      <c r="R28" s="245" t="str">
        <f>IF('０ 基礎データ入力シート【最初に記入】'!C52="","",'０ 基礎データ入力シート【最初に記入】'!C52)</f>
        <v/>
      </c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</row>
    <row r="29" spans="11:32" s="1" customFormat="1" ht="18" customHeight="1">
      <c r="L29" s="290" t="s">
        <v>9</v>
      </c>
      <c r="M29" s="290"/>
      <c r="N29" s="290"/>
      <c r="O29" s="290"/>
      <c r="P29" s="290"/>
      <c r="Q29" s="290"/>
      <c r="R29" s="245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142"/>
    </row>
    <row r="30" spans="11:32" s="1" customFormat="1" ht="7.5" customHeight="1"/>
    <row r="31" spans="11:32" s="1" customFormat="1" ht="18" customHeight="1">
      <c r="K31" s="64" t="s">
        <v>85</v>
      </c>
      <c r="L31" s="290" t="s">
        <v>81</v>
      </c>
      <c r="M31" s="290"/>
      <c r="N31" s="290"/>
      <c r="O31" s="290"/>
      <c r="P31" s="290"/>
      <c r="Q31" s="290"/>
      <c r="R31" s="245" t="str">
        <f>IF('０ 基礎データ入力シート【最初に記入】'!N63="","",'０ 基礎データ入力シート【最初に記入】'!N63)</f>
        <v/>
      </c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</row>
    <row r="32" spans="11:32" s="1" customFormat="1" ht="18" customHeight="1">
      <c r="L32" s="290" t="s">
        <v>8</v>
      </c>
      <c r="M32" s="290"/>
      <c r="N32" s="290"/>
      <c r="O32" s="290"/>
      <c r="P32" s="290"/>
      <c r="Q32" s="290"/>
      <c r="R32" s="245" t="str">
        <f>IF('０ 基礎データ入力シート【最初に記入】'!C65="","",'０ 基礎データ入力シート【最初に記入】'!C65)</f>
        <v/>
      </c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</row>
    <row r="33" spans="12:32" s="1" customFormat="1" ht="18" customHeight="1">
      <c r="L33" s="290" t="s">
        <v>9</v>
      </c>
      <c r="M33" s="290"/>
      <c r="N33" s="290"/>
      <c r="O33" s="290"/>
      <c r="P33" s="290"/>
      <c r="Q33" s="290"/>
      <c r="R33" s="245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142"/>
    </row>
  </sheetData>
  <sheetProtection selectLockedCells="1"/>
  <mergeCells count="34">
    <mergeCell ref="A1:AF1"/>
    <mergeCell ref="B5:AF6"/>
    <mergeCell ref="L13:AE13"/>
    <mergeCell ref="L17:Q17"/>
    <mergeCell ref="L16:Q16"/>
    <mergeCell ref="L15:Q15"/>
    <mergeCell ref="R17:AE17"/>
    <mergeCell ref="R16:AE16"/>
    <mergeCell ref="R15:AE15"/>
    <mergeCell ref="A13:K13"/>
    <mergeCell ref="L19:Q19"/>
    <mergeCell ref="R19:AE19"/>
    <mergeCell ref="L20:Q20"/>
    <mergeCell ref="R20:AE20"/>
    <mergeCell ref="L21:Q21"/>
    <mergeCell ref="R21:AE21"/>
    <mergeCell ref="L23:Q23"/>
    <mergeCell ref="R23:AE23"/>
    <mergeCell ref="L24:Q24"/>
    <mergeCell ref="R24:AE24"/>
    <mergeCell ref="L25:Q25"/>
    <mergeCell ref="R25:AE25"/>
    <mergeCell ref="L27:Q27"/>
    <mergeCell ref="R27:AE27"/>
    <mergeCell ref="L28:Q28"/>
    <mergeCell ref="R28:AE28"/>
    <mergeCell ref="L29:Q29"/>
    <mergeCell ref="R29:AE29"/>
    <mergeCell ref="L31:Q31"/>
    <mergeCell ref="R31:AE31"/>
    <mergeCell ref="L32:Q32"/>
    <mergeCell ref="R32:AE32"/>
    <mergeCell ref="L33:Q33"/>
    <mergeCell ref="R33:AE33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8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showGridLines="0" topLeftCell="A4" zoomScale="90" workbookViewId="0">
      <selection activeCell="Y15" sqref="Y15"/>
    </sheetView>
  </sheetViews>
  <sheetFormatPr defaultRowHeight="14.2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5" customWidth="1"/>
    <col min="35" max="37" width="3.75" style="2" customWidth="1"/>
    <col min="38" max="16384" width="9" style="2"/>
  </cols>
  <sheetData>
    <row r="1" spans="1:38" s="9" customFormat="1" ht="15" customHeight="1">
      <c r="A1" s="9" t="s">
        <v>270</v>
      </c>
      <c r="B1" s="6"/>
      <c r="D1" s="6"/>
      <c r="E1" s="7"/>
      <c r="F1" s="7"/>
      <c r="G1" s="7"/>
      <c r="H1" s="7"/>
      <c r="I1" s="7"/>
      <c r="J1" s="7"/>
      <c r="K1" s="7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8" s="9" customFormat="1" ht="30" customHeight="1">
      <c r="B2" s="336" t="s">
        <v>267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48"/>
      <c r="AC2" s="48"/>
      <c r="AD2" s="48"/>
      <c r="AE2" s="48"/>
      <c r="AF2" s="48"/>
      <c r="AG2" s="48"/>
      <c r="AH2" s="48"/>
    </row>
    <row r="3" spans="1:38" s="9" customForma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8" s="9" customFormat="1">
      <c r="B4" s="4" t="s">
        <v>2</v>
      </c>
      <c r="C4" s="2"/>
      <c r="D4" s="4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8" s="9" customFormat="1" ht="45" customHeight="1">
      <c r="B5" s="4">
        <v>1</v>
      </c>
      <c r="C5" s="35"/>
      <c r="D5" s="47" t="s">
        <v>40</v>
      </c>
      <c r="E5" s="337" t="str">
        <f>IF('０ 基礎データ入力シート【最初に記入】'!C4="","",'０ 基礎データ入力シート【最初に記入】'!C4)</f>
        <v/>
      </c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9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8" s="9" customFormat="1">
      <c r="B6" s="44"/>
      <c r="C6" s="35"/>
      <c r="D6" s="50"/>
      <c r="E6" s="53"/>
      <c r="F6" s="53"/>
      <c r="G6" s="42"/>
      <c r="H6" s="53"/>
      <c r="I6" s="53"/>
      <c r="J6" s="53"/>
      <c r="K6" s="53"/>
      <c r="L6" s="53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9" customFormat="1" ht="22.5" customHeight="1">
      <c r="B7" s="4">
        <v>2</v>
      </c>
      <c r="C7" s="35"/>
      <c r="D7" s="47" t="s">
        <v>3</v>
      </c>
      <c r="E7" s="340" t="str">
        <f>IF('０ 基礎データ入力シート【最初に記入】'!N2="JV","",'０ 基礎データ入力シート【最初に記入】'!N2)</f>
        <v/>
      </c>
      <c r="F7" s="341"/>
      <c r="G7" s="341"/>
      <c r="H7" s="341"/>
      <c r="I7" s="341"/>
      <c r="J7" s="341"/>
      <c r="K7" s="341"/>
      <c r="L7" s="342"/>
      <c r="M7" s="49"/>
      <c r="O7" s="54"/>
      <c r="P7" s="54"/>
      <c r="Q7" s="54"/>
      <c r="R7" s="54"/>
      <c r="S7" s="54"/>
      <c r="T7" s="54"/>
      <c r="U7" s="54"/>
      <c r="V7" s="54"/>
      <c r="W7" s="54"/>
      <c r="X7" s="54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8" s="9" customFormat="1">
      <c r="B8" s="44"/>
      <c r="C8" s="35"/>
      <c r="D8" s="50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8" s="9" customFormat="1" ht="22.5" customHeight="1">
      <c r="B9" s="4">
        <v>3</v>
      </c>
      <c r="C9" s="35"/>
      <c r="D9" s="47" t="s">
        <v>41</v>
      </c>
      <c r="E9" s="124">
        <v>0</v>
      </c>
      <c r="F9" s="55"/>
      <c r="G9" s="41" t="s">
        <v>42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8" s="9" customFormat="1">
      <c r="B10" s="44"/>
      <c r="C10" s="35"/>
      <c r="D10" s="50"/>
      <c r="E10" s="35"/>
      <c r="F10" s="35"/>
      <c r="G10" s="35"/>
      <c r="H10" s="35"/>
      <c r="I10" s="35"/>
      <c r="J10" s="35"/>
      <c r="K10" s="35"/>
      <c r="L10" s="35"/>
      <c r="M10" s="35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8" s="9" customFormat="1" ht="22.5" customHeight="1">
      <c r="B11" s="4">
        <v>4</v>
      </c>
      <c r="C11" s="35"/>
      <c r="D11" s="61" t="s">
        <v>43</v>
      </c>
      <c r="E11" s="343" t="str">
        <f>IF('０ 基礎データ入力シート【最初に記入】'!C13="","",'０ 基礎データ入力シート【最初に記入】'!C13)</f>
        <v/>
      </c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8" s="9" customFormat="1" ht="22.5" customHeight="1">
      <c r="B12" s="44"/>
      <c r="C12" s="35"/>
      <c r="D12" s="56"/>
      <c r="E12" s="346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8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L12" s="161"/>
    </row>
    <row r="13" spans="1:38" s="9" customFormat="1">
      <c r="B13" s="44"/>
      <c r="C13" s="35"/>
      <c r="D13" s="51"/>
      <c r="E13" s="333" t="s">
        <v>150</v>
      </c>
      <c r="F13" s="333"/>
      <c r="G13" s="333"/>
      <c r="H13" s="333"/>
      <c r="I13" s="333"/>
      <c r="J13" s="333"/>
      <c r="K13" s="333"/>
      <c r="L13" s="333"/>
      <c r="M13" s="110"/>
      <c r="N13" s="42"/>
      <c r="O13" s="42"/>
      <c r="P13" s="42"/>
      <c r="U13" s="42"/>
      <c r="V13" s="42"/>
      <c r="W13" s="42"/>
      <c r="X13" s="43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8" s="9" customFormat="1" ht="22.5" customHeight="1">
      <c r="B14" s="44"/>
      <c r="C14" s="35"/>
      <c r="D14" s="62" t="s">
        <v>3</v>
      </c>
      <c r="E14" s="326" t="str">
        <f>IF('０ 基礎データ入力シート【最初に記入】'!N7="00000000","",'０ 基礎データ入力シート【最初に記入】'!N7)</f>
        <v/>
      </c>
      <c r="F14" s="327"/>
      <c r="G14" s="327"/>
      <c r="H14" s="327"/>
      <c r="I14" s="327"/>
      <c r="J14" s="327"/>
      <c r="K14" s="327"/>
      <c r="L14" s="328"/>
      <c r="M14" s="109"/>
      <c r="N14" s="57"/>
      <c r="O14" s="58"/>
      <c r="P14" s="57"/>
      <c r="Q14" s="334" t="s">
        <v>45</v>
      </c>
      <c r="R14" s="334"/>
      <c r="S14" s="334"/>
      <c r="T14" s="335"/>
      <c r="U14" s="318"/>
      <c r="V14" s="319"/>
      <c r="W14" s="59" t="s">
        <v>44</v>
      </c>
      <c r="X14" s="60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L14" s="161"/>
    </row>
    <row r="15" spans="1:38" s="9" customFormat="1">
      <c r="B15" s="44"/>
      <c r="C15" s="35"/>
      <c r="D15" s="50"/>
      <c r="E15" s="35"/>
      <c r="F15" s="35"/>
      <c r="G15" s="35"/>
      <c r="H15" s="35"/>
      <c r="I15" s="35"/>
      <c r="J15" s="35"/>
      <c r="K15" s="35"/>
      <c r="L15" s="35"/>
      <c r="M15" s="3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8" s="9" customFormat="1" ht="22.5" customHeight="1">
      <c r="B16" s="4">
        <v>5</v>
      </c>
      <c r="C16" s="35"/>
      <c r="D16" s="61" t="s">
        <v>46</v>
      </c>
      <c r="E16" s="320" t="str">
        <f>IF('０ 基礎データ入力シート【最初に記入】'!C26="","",'０ 基礎データ入力シート【最初に記入】'!C26)</f>
        <v/>
      </c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2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2:34" s="9" customFormat="1" ht="22.5" customHeight="1">
      <c r="B17" s="44"/>
      <c r="C17" s="35"/>
      <c r="D17" s="56"/>
      <c r="E17" s="323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2:34" s="9" customFormat="1">
      <c r="B18" s="44"/>
      <c r="C18" s="35"/>
      <c r="D18" s="51"/>
      <c r="E18" s="333" t="s">
        <v>150</v>
      </c>
      <c r="F18" s="333"/>
      <c r="G18" s="333"/>
      <c r="H18" s="333"/>
      <c r="I18" s="333"/>
      <c r="J18" s="333"/>
      <c r="K18" s="333"/>
      <c r="L18" s="333"/>
      <c r="M18" s="110"/>
      <c r="N18" s="42"/>
      <c r="O18" s="42"/>
      <c r="P18" s="42"/>
      <c r="U18" s="42"/>
      <c r="V18" s="42"/>
      <c r="W18" s="42"/>
      <c r="X18" s="43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4" s="9" customFormat="1" ht="22.5" customHeight="1">
      <c r="B19" s="44"/>
      <c r="C19" s="35"/>
      <c r="D19" s="62" t="s">
        <v>3</v>
      </c>
      <c r="E19" s="326" t="str">
        <f>IF('０ 基礎データ入力シート【最初に記入】'!N20="00000000","",'０ 基礎データ入力シート【最初に記入】'!N20)</f>
        <v/>
      </c>
      <c r="F19" s="327"/>
      <c r="G19" s="327"/>
      <c r="H19" s="327"/>
      <c r="I19" s="327"/>
      <c r="J19" s="327"/>
      <c r="K19" s="327"/>
      <c r="L19" s="328"/>
      <c r="M19" s="111"/>
      <c r="N19" s="57"/>
      <c r="O19" s="58"/>
      <c r="P19" s="57"/>
      <c r="Q19" s="334" t="s">
        <v>45</v>
      </c>
      <c r="R19" s="334"/>
      <c r="S19" s="334"/>
      <c r="T19" s="335"/>
      <c r="U19" s="318"/>
      <c r="V19" s="319"/>
      <c r="W19" s="59" t="s">
        <v>44</v>
      </c>
      <c r="X19" s="60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2:34" s="9" customFormat="1">
      <c r="B20" s="44"/>
      <c r="C20" s="35"/>
      <c r="D20" s="50"/>
      <c r="E20" s="35"/>
      <c r="F20" s="35"/>
      <c r="G20" s="35"/>
      <c r="H20" s="35"/>
      <c r="I20" s="35"/>
      <c r="J20" s="3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2:34" s="9" customFormat="1" ht="22.5" customHeight="1">
      <c r="B21" s="4">
        <v>6</v>
      </c>
      <c r="C21" s="35"/>
      <c r="D21" s="61" t="s">
        <v>47</v>
      </c>
      <c r="E21" s="320" t="str">
        <f>IF('０ 基礎データ入力シート【最初に記入】'!C39="","",'０ 基礎データ入力シート【最初に記入】'!C39)</f>
        <v/>
      </c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2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2:34" s="9" customFormat="1" ht="22.5" customHeight="1">
      <c r="B22" s="44"/>
      <c r="C22" s="35"/>
      <c r="D22" s="56"/>
      <c r="E22" s="323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5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2:34" s="9" customFormat="1">
      <c r="B23" s="44"/>
      <c r="C23" s="35"/>
      <c r="D23" s="51"/>
      <c r="E23" s="333" t="s">
        <v>150</v>
      </c>
      <c r="F23" s="333"/>
      <c r="G23" s="333"/>
      <c r="H23" s="333"/>
      <c r="I23" s="333"/>
      <c r="J23" s="333"/>
      <c r="K23" s="333"/>
      <c r="L23" s="333"/>
      <c r="M23" s="110"/>
      <c r="N23" s="42"/>
      <c r="O23" s="42"/>
      <c r="P23" s="42"/>
      <c r="U23" s="42"/>
      <c r="V23" s="42"/>
      <c r="W23" s="42"/>
      <c r="X23" s="43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2:34" s="9" customFormat="1" ht="22.5" customHeight="1">
      <c r="B24" s="44"/>
      <c r="C24" s="35"/>
      <c r="D24" s="62" t="s">
        <v>3</v>
      </c>
      <c r="E24" s="326" t="str">
        <f>IF('０ 基礎データ入力シート【最初に記入】'!N33="00000000","",'０ 基礎データ入力シート【最初に記入】'!N33)</f>
        <v/>
      </c>
      <c r="F24" s="327"/>
      <c r="G24" s="327"/>
      <c r="H24" s="327"/>
      <c r="I24" s="327"/>
      <c r="J24" s="327"/>
      <c r="K24" s="327"/>
      <c r="L24" s="328"/>
      <c r="M24" s="109"/>
      <c r="N24" s="57"/>
      <c r="O24" s="58"/>
      <c r="P24" s="57"/>
      <c r="Q24" s="334" t="s">
        <v>45</v>
      </c>
      <c r="R24" s="334"/>
      <c r="S24" s="334"/>
      <c r="T24" s="335"/>
      <c r="U24" s="318"/>
      <c r="V24" s="319"/>
      <c r="W24" s="59" t="s">
        <v>44</v>
      </c>
      <c r="X24" s="60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2:34" s="9" customFormat="1">
      <c r="B25" s="44"/>
      <c r="C25" s="35"/>
      <c r="D25" s="50"/>
      <c r="E25" s="35"/>
      <c r="F25" s="35"/>
      <c r="G25" s="35"/>
      <c r="H25" s="35"/>
      <c r="I25" s="35"/>
      <c r="J25" s="35"/>
      <c r="K25" s="35"/>
      <c r="L25" s="35"/>
      <c r="M25" s="35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2:34" s="9" customFormat="1" ht="22.5" customHeight="1">
      <c r="B26" s="4">
        <v>7</v>
      </c>
      <c r="C26" s="35"/>
      <c r="D26" s="61" t="s">
        <v>48</v>
      </c>
      <c r="E26" s="320" t="str">
        <f>IF('０ 基礎データ入力シート【最初に記入】'!C52="","",'０ 基礎データ入力シート【最初に記入】'!C52)</f>
        <v/>
      </c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2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2:34" s="9" customFormat="1" ht="22.5" customHeight="1">
      <c r="B27" s="44"/>
      <c r="C27" s="35"/>
      <c r="D27" s="56"/>
      <c r="E27" s="323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5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2:34" s="9" customFormat="1">
      <c r="B28" s="44"/>
      <c r="C28" s="35"/>
      <c r="D28" s="51"/>
      <c r="E28" s="329" t="s">
        <v>150</v>
      </c>
      <c r="F28" s="329"/>
      <c r="G28" s="329"/>
      <c r="H28" s="329"/>
      <c r="I28" s="329"/>
      <c r="J28" s="329"/>
      <c r="K28" s="329"/>
      <c r="L28" s="329"/>
      <c r="M28" s="112"/>
      <c r="N28" s="42"/>
      <c r="O28" s="42"/>
      <c r="P28" s="42"/>
      <c r="U28" s="42"/>
      <c r="V28" s="42"/>
      <c r="W28" s="42"/>
      <c r="X28" s="43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2:34" s="9" customFormat="1" ht="22.5" customHeight="1">
      <c r="B29" s="44"/>
      <c r="C29" s="35"/>
      <c r="D29" s="62" t="s">
        <v>3</v>
      </c>
      <c r="E29" s="326" t="str">
        <f>IF('０ 基礎データ入力シート【最初に記入】'!N46="00000000","",'０ 基礎データ入力シート【最初に記入】'!N46)</f>
        <v/>
      </c>
      <c r="F29" s="327"/>
      <c r="G29" s="327"/>
      <c r="H29" s="327"/>
      <c r="I29" s="327"/>
      <c r="J29" s="327"/>
      <c r="K29" s="327"/>
      <c r="L29" s="328"/>
      <c r="M29" s="109"/>
      <c r="N29" s="57"/>
      <c r="O29" s="58"/>
      <c r="P29" s="57"/>
      <c r="Q29" s="334" t="s">
        <v>45</v>
      </c>
      <c r="R29" s="334"/>
      <c r="S29" s="334"/>
      <c r="T29" s="335"/>
      <c r="U29" s="318"/>
      <c r="V29" s="319"/>
      <c r="W29" s="59" t="s">
        <v>44</v>
      </c>
      <c r="X29" s="60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2:34" s="9" customFormat="1">
      <c r="B30" s="44"/>
      <c r="C30" s="35"/>
      <c r="D30" s="50"/>
      <c r="E30" s="35"/>
      <c r="F30" s="35"/>
      <c r="G30" s="35"/>
      <c r="H30" s="35"/>
      <c r="I30" s="35"/>
      <c r="J30" s="35"/>
      <c r="K30" s="35"/>
      <c r="L30" s="35"/>
      <c r="M30" s="35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2:34" s="9" customFormat="1" ht="22.5" customHeight="1">
      <c r="B31" s="4">
        <v>8</v>
      </c>
      <c r="C31" s="35"/>
      <c r="D31" s="61" t="s">
        <v>49</v>
      </c>
      <c r="E31" s="320" t="str">
        <f>IF('０ 基礎データ入力シート【最初に記入】'!C65="","",'０ 基礎データ入力シート【最初に記入】'!C65)</f>
        <v/>
      </c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2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2:34" s="9" customFormat="1" ht="22.5" customHeight="1">
      <c r="B32" s="44"/>
      <c r="C32" s="35"/>
      <c r="D32" s="56"/>
      <c r="E32" s="323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5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2:34" s="9" customFormat="1">
      <c r="B33" s="44"/>
      <c r="C33" s="35"/>
      <c r="D33" s="51"/>
      <c r="E33" s="333" t="s">
        <v>150</v>
      </c>
      <c r="F33" s="333"/>
      <c r="G33" s="333"/>
      <c r="H33" s="333"/>
      <c r="I33" s="333"/>
      <c r="J33" s="333"/>
      <c r="K33" s="333"/>
      <c r="L33" s="333"/>
      <c r="M33" s="110"/>
      <c r="N33" s="42"/>
      <c r="O33" s="42"/>
      <c r="P33" s="42"/>
      <c r="U33" s="42"/>
      <c r="V33" s="42"/>
      <c r="W33" s="42"/>
      <c r="X33" s="43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2:34" s="9" customFormat="1" ht="22.5" customHeight="1">
      <c r="B34" s="44"/>
      <c r="C34" s="35"/>
      <c r="D34" s="62" t="s">
        <v>3</v>
      </c>
      <c r="E34" s="330" t="str">
        <f>IF('０ 基礎データ入力シート【最初に記入】'!N59="00000000","",'０ 基礎データ入力シート【最初に記入】'!N59)</f>
        <v/>
      </c>
      <c r="F34" s="331"/>
      <c r="G34" s="331"/>
      <c r="H34" s="331"/>
      <c r="I34" s="331"/>
      <c r="J34" s="331"/>
      <c r="K34" s="331"/>
      <c r="L34" s="332"/>
      <c r="M34" s="109"/>
      <c r="N34" s="57"/>
      <c r="O34" s="58"/>
      <c r="P34" s="57"/>
      <c r="Q34" s="334" t="s">
        <v>45</v>
      </c>
      <c r="R34" s="334"/>
      <c r="S34" s="334"/>
      <c r="T34" s="335"/>
      <c r="U34" s="318"/>
      <c r="V34" s="319"/>
      <c r="W34" s="59" t="s">
        <v>44</v>
      </c>
      <c r="X34" s="60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6" spans="2:34" ht="22.5" customHeight="1">
      <c r="E36" s="63" t="s">
        <v>51</v>
      </c>
      <c r="F36" s="63" t="s">
        <v>52</v>
      </c>
      <c r="G36" s="63" t="s">
        <v>53</v>
      </c>
      <c r="H36" s="63" t="s">
        <v>54</v>
      </c>
      <c r="I36" s="63" t="s">
        <v>55</v>
      </c>
      <c r="J36" s="63" t="s">
        <v>56</v>
      </c>
      <c r="K36" s="63" t="s">
        <v>57</v>
      </c>
      <c r="L36" s="63" t="s">
        <v>58</v>
      </c>
      <c r="M36" s="63" t="s">
        <v>59</v>
      </c>
      <c r="N36" s="63" t="s">
        <v>60</v>
      </c>
      <c r="O36" s="63" t="s">
        <v>61</v>
      </c>
      <c r="P36" s="63" t="s">
        <v>62</v>
      </c>
      <c r="Q36" s="63" t="s">
        <v>63</v>
      </c>
      <c r="R36" s="63" t="s">
        <v>64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4" ht="22.5" customHeight="1">
      <c r="B37" s="4">
        <v>9</v>
      </c>
      <c r="D37" s="47" t="s">
        <v>50</v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</row>
    <row r="39" spans="2:34" ht="22.5" customHeight="1">
      <c r="E39" s="63" t="s">
        <v>65</v>
      </c>
      <c r="F39" s="63" t="s">
        <v>66</v>
      </c>
      <c r="G39" s="63" t="s">
        <v>67</v>
      </c>
      <c r="H39" s="63" t="s">
        <v>68</v>
      </c>
      <c r="I39" s="63" t="s">
        <v>69</v>
      </c>
      <c r="J39" s="63" t="s">
        <v>70</v>
      </c>
      <c r="K39" s="63" t="s">
        <v>71</v>
      </c>
      <c r="L39" s="63" t="s">
        <v>72</v>
      </c>
      <c r="M39" s="63" t="s">
        <v>73</v>
      </c>
      <c r="N39" s="63" t="s">
        <v>74</v>
      </c>
      <c r="O39" s="63" t="s">
        <v>75</v>
      </c>
      <c r="P39" s="63" t="s">
        <v>76</v>
      </c>
      <c r="Q39" s="63" t="s">
        <v>77</v>
      </c>
      <c r="R39" s="63" t="s">
        <v>78</v>
      </c>
      <c r="S39" s="63" t="s">
        <v>134</v>
      </c>
    </row>
    <row r="40" spans="2:34" ht="22.5" customHeight="1"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6"/>
    </row>
    <row r="42" spans="2:34">
      <c r="B42" s="9" t="s">
        <v>272</v>
      </c>
    </row>
  </sheetData>
  <sheetProtection selectLockedCells="1"/>
  <mergeCells count="28">
    <mergeCell ref="B2:AA2"/>
    <mergeCell ref="E5:X5"/>
    <mergeCell ref="E7:L7"/>
    <mergeCell ref="E11:X12"/>
    <mergeCell ref="E13:L13"/>
    <mergeCell ref="Q24:T24"/>
    <mergeCell ref="Q29:T29"/>
    <mergeCell ref="E24:L24"/>
    <mergeCell ref="Q14:T14"/>
    <mergeCell ref="Q19:T19"/>
    <mergeCell ref="E14:L14"/>
    <mergeCell ref="E16:X17"/>
    <mergeCell ref="E19:L19"/>
    <mergeCell ref="E18:L18"/>
    <mergeCell ref="U19:V19"/>
    <mergeCell ref="E21:X22"/>
    <mergeCell ref="U24:V24"/>
    <mergeCell ref="E23:L23"/>
    <mergeCell ref="U29:V29"/>
    <mergeCell ref="U14:V14"/>
    <mergeCell ref="U34:V34"/>
    <mergeCell ref="E26:X27"/>
    <mergeCell ref="E29:L29"/>
    <mergeCell ref="E28:L28"/>
    <mergeCell ref="E31:X32"/>
    <mergeCell ref="E34:L34"/>
    <mergeCell ref="E33:L33"/>
    <mergeCell ref="Q34:T34"/>
  </mergeCells>
  <phoneticPr fontId="3"/>
  <conditionalFormatting sqref="E9">
    <cfRule type="expression" dxfId="5" priority="8">
      <formula>IF($E$9="",TRUE)</formula>
    </cfRule>
  </conditionalFormatting>
  <dataValidations xWindow="557" yWindow="517" count="3">
    <dataValidation type="list" allowBlank="1" showInputMessage="1" showErrorMessage="1" sqref="E37:R37 E40:S40">
      <formula1>"1"</formula1>
    </dataValidation>
    <dataValidation allowBlank="1" showInputMessage="1" showErrorMessage="1" prompt="出資比率の合計は、100％になります。" sqref="U34:V34 U19:V19 U24:V24 U29:V29"/>
    <dataValidation allowBlank="1" showInputMessage="1" showErrorMessage="1" prompt="出資比率の合計は、100％になります。" sqref="U14:V14"/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3847A53-7B3F-43F9-9E1F-BBE40D6E6D80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U19:V19</xm:sqref>
        </x14:conditionalFormatting>
        <x14:conditionalFormatting xmlns:xm="http://schemas.microsoft.com/office/excel/2006/main">
          <x14:cfRule type="expression" priority="5" id="{70EF3200-F6C6-4AF6-8BA1-F08A6183ABF4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U24:V24</xm:sqref>
        </x14:conditionalFormatting>
        <x14:conditionalFormatting xmlns:xm="http://schemas.microsoft.com/office/excel/2006/main">
          <x14:cfRule type="expression" priority="4" id="{0858B0E4-47CF-4B35-BDE1-DF1B77C5C61F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U29:V29</xm:sqref>
        </x14:conditionalFormatting>
        <x14:conditionalFormatting xmlns:xm="http://schemas.microsoft.com/office/excel/2006/main">
          <x14:cfRule type="expression" priority="3" id="{D6750A01-BBAA-47A0-B343-76004502638C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U34:V34</xm:sqref>
        </x14:conditionalFormatting>
        <x14:conditionalFormatting xmlns:xm="http://schemas.microsoft.com/office/excel/2006/main">
          <x14:cfRule type="expression" priority="1" id="{3D21BCB4-7985-4962-93B7-1A9799135E47}">
            <xm:f>NOT(リスト!$C$2=100)</xm:f>
            <x14:dxf>
              <fill>
                <patternFill>
                  <bgColor rgb="FFFF0000"/>
                </patternFill>
              </fill>
            </x14:dxf>
          </x14:cfRule>
          <xm:sqref>U14:V14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57" yWindow="517" count="1">
        <x14:dataValidation type="list" allowBlank="1" showInputMessage="1" showErrorMessage="1" prompt="リストから選択してください。">
          <x14:formula1>
            <xm:f>リスト!$B$2:$B$3</xm:f>
          </x14:formula1>
          <xm:sqref>E9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2"/>
  <sheetViews>
    <sheetView showGridLines="0" topLeftCell="A16" zoomScale="90" workbookViewId="0">
      <selection activeCell="E5" sqref="E5:X5"/>
    </sheetView>
  </sheetViews>
  <sheetFormatPr defaultRowHeight="14.2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5" customWidth="1"/>
    <col min="35" max="37" width="3.75" style="2" customWidth="1"/>
    <col min="38" max="16384" width="9" style="2"/>
  </cols>
  <sheetData>
    <row r="1" spans="1:34" s="9" customFormat="1" ht="15" customHeight="1">
      <c r="A1" s="9" t="s">
        <v>99</v>
      </c>
      <c r="B1" s="6"/>
      <c r="D1" s="6"/>
      <c r="E1" s="7"/>
      <c r="F1" s="7"/>
      <c r="G1" s="7"/>
      <c r="H1" s="7"/>
      <c r="I1" s="7"/>
      <c r="J1" s="7"/>
      <c r="K1" s="7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9" customFormat="1" ht="30" customHeight="1">
      <c r="B2" s="336" t="s">
        <v>267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48"/>
      <c r="AC2" s="48"/>
      <c r="AD2" s="48"/>
      <c r="AE2" s="48"/>
      <c r="AF2" s="48"/>
      <c r="AG2" s="48"/>
      <c r="AH2" s="48"/>
    </row>
    <row r="3" spans="1:34" s="9" customForma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4" s="9" customFormat="1">
      <c r="B4" s="4" t="s">
        <v>2</v>
      </c>
      <c r="C4" s="2"/>
      <c r="D4" s="4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4" s="9" customFormat="1" ht="22.5" customHeight="1">
      <c r="B5" s="4">
        <v>1</v>
      </c>
      <c r="C5" s="35"/>
      <c r="D5" s="47" t="s">
        <v>40</v>
      </c>
      <c r="E5" s="376" t="s">
        <v>268</v>
      </c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8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s="9" customFormat="1">
      <c r="B6" s="44"/>
      <c r="C6" s="35"/>
      <c r="D6" s="50"/>
      <c r="E6" s="53"/>
      <c r="F6" s="53"/>
      <c r="G6" s="42"/>
      <c r="H6" s="53"/>
      <c r="I6" s="53"/>
      <c r="J6" s="53"/>
      <c r="K6" s="53"/>
      <c r="L6" s="53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s="9" customFormat="1" ht="22.5" customHeight="1">
      <c r="B7" s="4">
        <v>2</v>
      </c>
      <c r="C7" s="35"/>
      <c r="D7" s="47" t="s">
        <v>3</v>
      </c>
      <c r="E7" s="379" t="s">
        <v>184</v>
      </c>
      <c r="F7" s="380"/>
      <c r="G7" s="380"/>
      <c r="H7" s="380"/>
      <c r="I7" s="380"/>
      <c r="J7" s="380"/>
      <c r="K7" s="380"/>
      <c r="L7" s="381"/>
      <c r="M7" s="49"/>
      <c r="O7" s="54"/>
      <c r="P7" s="54"/>
      <c r="Q7" s="54"/>
      <c r="R7" s="54"/>
      <c r="S7" s="54"/>
      <c r="T7" s="54"/>
      <c r="U7" s="54"/>
      <c r="V7" s="54"/>
      <c r="W7" s="54"/>
      <c r="X7" s="54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4" s="9" customFormat="1">
      <c r="B8" s="44"/>
      <c r="C8" s="35"/>
      <c r="D8" s="50"/>
      <c r="E8" s="5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4" s="9" customFormat="1" ht="22.5" customHeight="1">
      <c r="B9" s="4">
        <v>3</v>
      </c>
      <c r="C9" s="35"/>
      <c r="D9" s="47" t="s">
        <v>41</v>
      </c>
      <c r="E9" s="113">
        <v>0</v>
      </c>
      <c r="F9" s="55"/>
      <c r="G9" s="41" t="s">
        <v>42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4" s="9" customFormat="1">
      <c r="B10" s="44"/>
      <c r="C10" s="35"/>
      <c r="D10" s="50"/>
      <c r="E10" s="35"/>
      <c r="F10" s="35"/>
      <c r="G10" s="35"/>
      <c r="H10" s="35"/>
      <c r="I10" s="35"/>
      <c r="J10" s="35"/>
      <c r="K10" s="35"/>
      <c r="L10" s="35"/>
      <c r="M10" s="35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 s="9" customFormat="1" ht="22.5" customHeight="1">
      <c r="B11" s="4">
        <v>4</v>
      </c>
      <c r="C11" s="35"/>
      <c r="D11" s="61" t="s">
        <v>43</v>
      </c>
      <c r="E11" s="382" t="s">
        <v>234</v>
      </c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4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s="9" customFormat="1" ht="22.5" customHeight="1">
      <c r="B12" s="44"/>
      <c r="C12" s="35"/>
      <c r="D12" s="56"/>
      <c r="E12" s="385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7"/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34" s="9" customFormat="1">
      <c r="B13" s="44"/>
      <c r="C13" s="35"/>
      <c r="D13" s="51"/>
      <c r="E13" s="365" t="s">
        <v>150</v>
      </c>
      <c r="F13" s="365"/>
      <c r="G13" s="365"/>
      <c r="H13" s="365"/>
      <c r="I13" s="365"/>
      <c r="J13" s="365"/>
      <c r="K13" s="365"/>
      <c r="L13" s="365"/>
      <c r="M13" s="110"/>
      <c r="N13" s="42"/>
      <c r="O13" s="42"/>
      <c r="P13" s="42"/>
      <c r="U13" s="42"/>
      <c r="V13" s="42"/>
      <c r="W13" s="42"/>
      <c r="X13" s="43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9" customFormat="1" ht="22.5" customHeight="1">
      <c r="B14" s="44"/>
      <c r="C14" s="35"/>
      <c r="D14" s="62" t="s">
        <v>3</v>
      </c>
      <c r="E14" s="373" t="s">
        <v>242</v>
      </c>
      <c r="F14" s="374"/>
      <c r="G14" s="374"/>
      <c r="H14" s="374"/>
      <c r="I14" s="374"/>
      <c r="J14" s="374"/>
      <c r="K14" s="374"/>
      <c r="L14" s="375"/>
      <c r="M14" s="114"/>
      <c r="N14" s="57"/>
      <c r="O14" s="58"/>
      <c r="P14" s="57"/>
      <c r="Q14" s="334" t="s">
        <v>45</v>
      </c>
      <c r="R14" s="334"/>
      <c r="S14" s="334"/>
      <c r="T14" s="335"/>
      <c r="U14" s="366">
        <v>40</v>
      </c>
      <c r="V14" s="367"/>
      <c r="W14" s="59" t="s">
        <v>86</v>
      </c>
      <c r="X14" s="60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s="9" customFormat="1">
      <c r="B15" s="44"/>
      <c r="C15" s="35"/>
      <c r="D15" s="50"/>
      <c r="E15" s="35"/>
      <c r="F15" s="35"/>
      <c r="G15" s="35"/>
      <c r="H15" s="35"/>
      <c r="I15" s="35"/>
      <c r="J15" s="35"/>
      <c r="K15" s="35"/>
      <c r="L15" s="35"/>
      <c r="M15" s="3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s="9" customFormat="1" ht="22.5" customHeight="1">
      <c r="B16" s="4">
        <v>5</v>
      </c>
      <c r="C16" s="35"/>
      <c r="D16" s="61" t="s">
        <v>46</v>
      </c>
      <c r="E16" s="368" t="s">
        <v>235</v>
      </c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70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2:34" s="9" customFormat="1" ht="22.5" customHeight="1">
      <c r="B17" s="44"/>
      <c r="C17" s="35"/>
      <c r="D17" s="56"/>
      <c r="E17" s="371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372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2:34" s="9" customFormat="1">
      <c r="B18" s="44"/>
      <c r="C18" s="35"/>
      <c r="D18" s="51"/>
      <c r="E18" s="365" t="s">
        <v>150</v>
      </c>
      <c r="F18" s="365"/>
      <c r="G18" s="365"/>
      <c r="H18" s="365"/>
      <c r="I18" s="365"/>
      <c r="J18" s="365"/>
      <c r="K18" s="365"/>
      <c r="L18" s="365"/>
      <c r="M18" s="110"/>
      <c r="N18" s="42"/>
      <c r="O18" s="42"/>
      <c r="P18" s="42"/>
      <c r="U18" s="42"/>
      <c r="V18" s="42"/>
      <c r="W18" s="42"/>
      <c r="X18" s="43"/>
      <c r="Y18" s="35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2:34" s="9" customFormat="1" ht="22.5" customHeight="1">
      <c r="B19" s="44"/>
      <c r="C19" s="35"/>
      <c r="D19" s="62" t="s">
        <v>3</v>
      </c>
      <c r="E19" s="373" t="s">
        <v>243</v>
      </c>
      <c r="F19" s="374"/>
      <c r="G19" s="374"/>
      <c r="H19" s="374"/>
      <c r="I19" s="374"/>
      <c r="J19" s="374"/>
      <c r="K19" s="374"/>
      <c r="L19" s="375"/>
      <c r="M19" s="114"/>
      <c r="N19" s="57"/>
      <c r="O19" s="58"/>
      <c r="P19" s="57"/>
      <c r="Q19" s="334" t="s">
        <v>45</v>
      </c>
      <c r="R19" s="334"/>
      <c r="S19" s="334"/>
      <c r="T19" s="335"/>
      <c r="U19" s="366">
        <v>30</v>
      </c>
      <c r="V19" s="367"/>
      <c r="W19" s="59" t="s">
        <v>86</v>
      </c>
      <c r="X19" s="60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2:34" s="9" customFormat="1">
      <c r="B20" s="44"/>
      <c r="C20" s="35"/>
      <c r="D20" s="50"/>
      <c r="E20" s="35"/>
      <c r="F20" s="35"/>
      <c r="G20" s="35"/>
      <c r="H20" s="35"/>
      <c r="I20" s="35"/>
      <c r="J20" s="35"/>
      <c r="K20" s="35"/>
      <c r="L20" s="35"/>
      <c r="M20" s="35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2:34" s="9" customFormat="1" ht="22.5" customHeight="1">
      <c r="B21" s="4">
        <v>6</v>
      </c>
      <c r="C21" s="35"/>
      <c r="D21" s="61" t="s">
        <v>47</v>
      </c>
      <c r="E21" s="368" t="s">
        <v>236</v>
      </c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70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2:34" s="9" customFormat="1" ht="22.5" customHeight="1">
      <c r="B22" s="44"/>
      <c r="C22" s="35"/>
      <c r="D22" s="56"/>
      <c r="E22" s="371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372"/>
      <c r="Y22" s="35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2:34" s="9" customFormat="1">
      <c r="B23" s="44"/>
      <c r="C23" s="35"/>
      <c r="D23" s="51"/>
      <c r="E23" s="365" t="s">
        <v>150</v>
      </c>
      <c r="F23" s="365"/>
      <c r="G23" s="365"/>
      <c r="H23" s="365"/>
      <c r="I23" s="365"/>
      <c r="J23" s="365"/>
      <c r="K23" s="365"/>
      <c r="L23" s="365"/>
      <c r="M23" s="110"/>
      <c r="N23" s="42"/>
      <c r="O23" s="42"/>
      <c r="P23" s="42"/>
      <c r="U23" s="42"/>
      <c r="V23" s="42"/>
      <c r="W23" s="42"/>
      <c r="X23" s="43"/>
      <c r="Y23" s="35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2:34" s="9" customFormat="1" ht="22.5" customHeight="1">
      <c r="B24" s="44"/>
      <c r="C24" s="35"/>
      <c r="D24" s="62" t="s">
        <v>3</v>
      </c>
      <c r="E24" s="373" t="s">
        <v>244</v>
      </c>
      <c r="F24" s="374"/>
      <c r="G24" s="374"/>
      <c r="H24" s="374"/>
      <c r="I24" s="374"/>
      <c r="J24" s="374"/>
      <c r="K24" s="374"/>
      <c r="L24" s="375"/>
      <c r="M24" s="114"/>
      <c r="N24" s="57"/>
      <c r="O24" s="58"/>
      <c r="P24" s="57"/>
      <c r="Q24" s="334" t="s">
        <v>45</v>
      </c>
      <c r="R24" s="334"/>
      <c r="S24" s="334"/>
      <c r="T24" s="335"/>
      <c r="U24" s="366">
        <v>30</v>
      </c>
      <c r="V24" s="367"/>
      <c r="W24" s="59" t="s">
        <v>86</v>
      </c>
      <c r="X24" s="60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2:34" s="9" customFormat="1">
      <c r="B25" s="44"/>
      <c r="C25" s="35"/>
      <c r="D25" s="50"/>
      <c r="E25" s="35"/>
      <c r="F25" s="35"/>
      <c r="G25" s="35"/>
      <c r="H25" s="35"/>
      <c r="I25" s="35"/>
      <c r="J25" s="35"/>
      <c r="K25" s="35"/>
      <c r="L25" s="35"/>
      <c r="M25" s="35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2:34" s="9" customFormat="1" ht="22.5" customHeight="1">
      <c r="B26" s="4">
        <v>7</v>
      </c>
      <c r="C26" s="35"/>
      <c r="D26" s="61" t="s">
        <v>48</v>
      </c>
      <c r="E26" s="351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3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2:34" s="9" customFormat="1" ht="22.5" customHeight="1">
      <c r="B27" s="44"/>
      <c r="C27" s="35"/>
      <c r="D27" s="56"/>
      <c r="E27" s="354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6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2:34" s="9" customFormat="1">
      <c r="B28" s="44"/>
      <c r="C28" s="35"/>
      <c r="D28" s="51"/>
      <c r="E28" s="364" t="s">
        <v>150</v>
      </c>
      <c r="F28" s="364"/>
      <c r="G28" s="364"/>
      <c r="H28" s="364"/>
      <c r="I28" s="364"/>
      <c r="J28" s="364"/>
      <c r="K28" s="364"/>
      <c r="L28" s="364"/>
      <c r="M28" s="112"/>
      <c r="N28" s="42"/>
      <c r="O28" s="42"/>
      <c r="P28" s="42"/>
      <c r="U28" s="42"/>
      <c r="V28" s="42"/>
      <c r="W28" s="42"/>
      <c r="X28" s="43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2:34" s="9" customFormat="1" ht="22.5" customHeight="1">
      <c r="B29" s="44"/>
      <c r="C29" s="35"/>
      <c r="D29" s="62" t="s">
        <v>3</v>
      </c>
      <c r="E29" s="349"/>
      <c r="F29" s="363"/>
      <c r="G29" s="363"/>
      <c r="H29" s="363"/>
      <c r="I29" s="363"/>
      <c r="J29" s="363"/>
      <c r="K29" s="363"/>
      <c r="L29" s="350"/>
      <c r="M29" s="109"/>
      <c r="N29" s="57"/>
      <c r="O29" s="58"/>
      <c r="P29" s="57"/>
      <c r="Q29" s="334" t="s">
        <v>45</v>
      </c>
      <c r="R29" s="334"/>
      <c r="S29" s="334"/>
      <c r="T29" s="335"/>
      <c r="U29" s="349"/>
      <c r="V29" s="350"/>
      <c r="W29" s="59" t="s">
        <v>86</v>
      </c>
      <c r="X29" s="60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2:34" s="9" customFormat="1">
      <c r="B30" s="44"/>
      <c r="C30" s="35"/>
      <c r="D30" s="50"/>
      <c r="E30" s="35"/>
      <c r="F30" s="35"/>
      <c r="G30" s="35"/>
      <c r="H30" s="35"/>
      <c r="I30" s="35"/>
      <c r="J30" s="35"/>
      <c r="K30" s="35"/>
      <c r="L30" s="35"/>
      <c r="M30" s="35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2:34" s="9" customFormat="1" ht="22.5" customHeight="1">
      <c r="B31" s="4">
        <v>8</v>
      </c>
      <c r="C31" s="35"/>
      <c r="D31" s="61" t="s">
        <v>49</v>
      </c>
      <c r="E31" s="357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358"/>
      <c r="U31" s="358"/>
      <c r="V31" s="358"/>
      <c r="W31" s="358"/>
      <c r="X31" s="359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2:34" s="9" customFormat="1" ht="22.5" customHeight="1">
      <c r="B32" s="44"/>
      <c r="C32" s="35"/>
      <c r="D32" s="56"/>
      <c r="E32" s="360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2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2:34" s="9" customFormat="1">
      <c r="B33" s="44"/>
      <c r="C33" s="35"/>
      <c r="D33" s="51"/>
      <c r="E33" s="365" t="s">
        <v>150</v>
      </c>
      <c r="F33" s="365"/>
      <c r="G33" s="365"/>
      <c r="H33" s="365"/>
      <c r="I33" s="365"/>
      <c r="J33" s="365"/>
      <c r="K33" s="365"/>
      <c r="L33" s="365"/>
      <c r="M33" s="110"/>
      <c r="N33" s="42"/>
      <c r="O33" s="42"/>
      <c r="P33" s="42"/>
      <c r="U33" s="42"/>
      <c r="V33" s="42"/>
      <c r="W33" s="42"/>
      <c r="X33" s="43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2:34" s="9" customFormat="1" ht="22.5" customHeight="1">
      <c r="B34" s="44"/>
      <c r="C34" s="35"/>
      <c r="D34" s="62" t="s">
        <v>3</v>
      </c>
      <c r="E34" s="349"/>
      <c r="F34" s="363"/>
      <c r="G34" s="363"/>
      <c r="H34" s="363"/>
      <c r="I34" s="363"/>
      <c r="J34" s="363"/>
      <c r="K34" s="363"/>
      <c r="L34" s="350"/>
      <c r="M34" s="109"/>
      <c r="N34" s="57"/>
      <c r="O34" s="58"/>
      <c r="P34" s="57"/>
      <c r="Q34" s="334" t="s">
        <v>45</v>
      </c>
      <c r="R34" s="334"/>
      <c r="S34" s="334"/>
      <c r="T34" s="335"/>
      <c r="U34" s="349"/>
      <c r="V34" s="350"/>
      <c r="W34" s="59" t="s">
        <v>86</v>
      </c>
      <c r="X34" s="60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6" spans="2:34" ht="22.5" customHeight="1">
      <c r="E36" s="63" t="s">
        <v>51</v>
      </c>
      <c r="F36" s="63" t="s">
        <v>52</v>
      </c>
      <c r="G36" s="63" t="s">
        <v>53</v>
      </c>
      <c r="H36" s="63" t="s">
        <v>54</v>
      </c>
      <c r="I36" s="63" t="s">
        <v>55</v>
      </c>
      <c r="J36" s="63" t="s">
        <v>56</v>
      </c>
      <c r="K36" s="63" t="s">
        <v>57</v>
      </c>
      <c r="L36" s="63" t="s">
        <v>58</v>
      </c>
      <c r="M36" s="63" t="s">
        <v>59</v>
      </c>
      <c r="N36" s="63" t="s">
        <v>60</v>
      </c>
      <c r="O36" s="63" t="s">
        <v>61</v>
      </c>
      <c r="P36" s="63" t="s">
        <v>62</v>
      </c>
      <c r="Q36" s="63" t="s">
        <v>63</v>
      </c>
      <c r="R36" s="63" t="s">
        <v>64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4" ht="22.5" customHeight="1">
      <c r="B37" s="4">
        <v>9</v>
      </c>
      <c r="D37" s="47" t="s">
        <v>50</v>
      </c>
      <c r="E37" s="66">
        <v>1</v>
      </c>
      <c r="F37" s="66"/>
      <c r="G37" s="66"/>
      <c r="H37" s="66"/>
      <c r="I37" s="66">
        <v>1</v>
      </c>
      <c r="J37" s="66"/>
      <c r="K37" s="66"/>
      <c r="L37" s="66"/>
      <c r="M37" s="66"/>
      <c r="N37" s="66"/>
      <c r="O37" s="66"/>
      <c r="P37" s="66"/>
      <c r="Q37" s="66"/>
      <c r="R37" s="66"/>
    </row>
    <row r="39" spans="2:34" ht="22.5" customHeight="1">
      <c r="E39" s="63" t="s">
        <v>65</v>
      </c>
      <c r="F39" s="63" t="s">
        <v>66</v>
      </c>
      <c r="G39" s="63" t="s">
        <v>67</v>
      </c>
      <c r="H39" s="63" t="s">
        <v>68</v>
      </c>
      <c r="I39" s="63" t="s">
        <v>69</v>
      </c>
      <c r="J39" s="63" t="s">
        <v>70</v>
      </c>
      <c r="K39" s="63" t="s">
        <v>71</v>
      </c>
      <c r="L39" s="63" t="s">
        <v>72</v>
      </c>
      <c r="M39" s="63" t="s">
        <v>73</v>
      </c>
      <c r="N39" s="63" t="s">
        <v>74</v>
      </c>
      <c r="O39" s="63" t="s">
        <v>75</v>
      </c>
      <c r="P39" s="63" t="s">
        <v>76</v>
      </c>
      <c r="Q39" s="63" t="s">
        <v>77</v>
      </c>
      <c r="R39" s="63" t="s">
        <v>78</v>
      </c>
      <c r="S39" s="63" t="s">
        <v>134</v>
      </c>
    </row>
    <row r="40" spans="2:34" ht="22.5" customHeight="1"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2" spans="2:34">
      <c r="B42" s="9" t="s">
        <v>79</v>
      </c>
    </row>
  </sheetData>
  <mergeCells count="28">
    <mergeCell ref="Q14:T14"/>
    <mergeCell ref="Q19:T19"/>
    <mergeCell ref="B2:AA2"/>
    <mergeCell ref="E5:X5"/>
    <mergeCell ref="E7:L7"/>
    <mergeCell ref="E11:X12"/>
    <mergeCell ref="U14:V14"/>
    <mergeCell ref="E14:L14"/>
    <mergeCell ref="E13:L13"/>
    <mergeCell ref="U19:V19"/>
    <mergeCell ref="E16:X17"/>
    <mergeCell ref="E19:L19"/>
    <mergeCell ref="U24:V24"/>
    <mergeCell ref="E21:X22"/>
    <mergeCell ref="E18:L18"/>
    <mergeCell ref="E24:L24"/>
    <mergeCell ref="E23:L23"/>
    <mergeCell ref="Q24:T24"/>
    <mergeCell ref="U29:V29"/>
    <mergeCell ref="U34:V34"/>
    <mergeCell ref="E26:X27"/>
    <mergeCell ref="E31:X32"/>
    <mergeCell ref="E29:L29"/>
    <mergeCell ref="E34:L34"/>
    <mergeCell ref="E28:L28"/>
    <mergeCell ref="E33:L33"/>
    <mergeCell ref="Q34:T34"/>
    <mergeCell ref="Q29:T29"/>
  </mergeCells>
  <phoneticPr fontId="3"/>
  <dataValidations count="1">
    <dataValidation type="list" allowBlank="1" showInputMessage="1" showErrorMessage="1" sqref="E37:R37 E40:S40">
      <formula1>"1"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topLeftCell="A7" zoomScale="90" zoomScaleNormal="100" workbookViewId="0">
      <selection activeCell="O11" sqref="O11:AD11"/>
    </sheetView>
  </sheetViews>
  <sheetFormatPr defaultRowHeight="14.25"/>
  <cols>
    <col min="1" max="1" width="1.25" style="12" customWidth="1"/>
    <col min="2" max="89" width="2.5" style="12" customWidth="1"/>
    <col min="90" max="16384" width="9" style="12"/>
  </cols>
  <sheetData>
    <row r="1" spans="1:51" ht="7.5" customHeight="1"/>
    <row r="2" spans="1:51">
      <c r="W2" s="301" t="s">
        <v>3</v>
      </c>
      <c r="X2" s="249"/>
      <c r="Y2" s="249"/>
      <c r="Z2" s="249"/>
      <c r="AA2" s="249"/>
      <c r="AB2" s="249"/>
      <c r="AC2" s="249"/>
      <c r="AD2" s="250"/>
    </row>
    <row r="3" spans="1:51" ht="22.5" customHeight="1">
      <c r="W3" s="257" t="str">
        <f>IF('０ 基礎データ入力シート【最初に記入】'!N2="JV","",'０ 基礎データ入力シート【最初に記入】'!N2)</f>
        <v/>
      </c>
      <c r="X3" s="258"/>
      <c r="Y3" s="258"/>
      <c r="Z3" s="258"/>
      <c r="AA3" s="258"/>
      <c r="AB3" s="258"/>
      <c r="AC3" s="258"/>
      <c r="AD3" s="259"/>
    </row>
    <row r="5" spans="1:51" s="11" customFormat="1" ht="30" customHeight="1">
      <c r="A5" s="15"/>
      <c r="B5" s="407" t="s">
        <v>35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15"/>
    </row>
    <row r="6" spans="1:51" ht="15.75" customHeight="1"/>
    <row r="7" spans="1:51" s="73" customFormat="1" ht="15.75" customHeight="1">
      <c r="T7" s="159" t="s">
        <v>179</v>
      </c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51" s="73" customFormat="1" ht="13.5" customHeight="1">
      <c r="T8" s="74"/>
    </row>
    <row r="9" spans="1:51" s="73" customFormat="1" ht="15.75" customHeight="1">
      <c r="B9" s="73" t="s">
        <v>102</v>
      </c>
      <c r="C9" s="74"/>
    </row>
    <row r="10" spans="1:51" ht="15.75" customHeight="1">
      <c r="C10" s="10"/>
    </row>
    <row r="11" spans="1:51" ht="17.25" customHeight="1">
      <c r="J11" s="10" t="s">
        <v>13</v>
      </c>
      <c r="O11" s="411"/>
      <c r="P11" s="411"/>
      <c r="Q11" s="411"/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11"/>
      <c r="AC11" s="411"/>
      <c r="AD11" s="411"/>
    </row>
    <row r="12" spans="1:51" ht="17.25" customHeight="1">
      <c r="J12" s="10" t="s">
        <v>14</v>
      </c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</row>
    <row r="13" spans="1:51" ht="17.25" customHeight="1">
      <c r="J13" s="17" t="s">
        <v>15</v>
      </c>
      <c r="K13" s="16"/>
      <c r="L13" s="16"/>
      <c r="M13" s="16"/>
      <c r="N13" s="16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153"/>
      <c r="AD13" s="16"/>
    </row>
    <row r="14" spans="1:51" ht="17.25" customHeight="1">
      <c r="D14" s="10"/>
      <c r="J14" s="12" t="s">
        <v>23</v>
      </c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</row>
    <row r="15" spans="1:51" ht="17.25" customHeight="1">
      <c r="D15" s="10"/>
      <c r="J15" s="16" t="s">
        <v>24</v>
      </c>
      <c r="K15" s="16"/>
      <c r="L15" s="16"/>
      <c r="M15" s="16"/>
      <c r="N15" s="16"/>
      <c r="O15" s="16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</row>
    <row r="16" spans="1:51" ht="17.25" customHeight="1">
      <c r="D16" s="10"/>
      <c r="J16" s="155"/>
      <c r="K16" s="148"/>
      <c r="L16" s="157"/>
      <c r="M16" s="157"/>
      <c r="N16" s="157"/>
      <c r="O16" s="157"/>
      <c r="P16" s="414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N16" s="314"/>
      <c r="AO16" s="290"/>
      <c r="AP16" s="417"/>
      <c r="AQ16" s="417"/>
      <c r="AR16" s="417"/>
      <c r="AS16" s="417"/>
      <c r="AT16" s="417"/>
      <c r="AU16" s="417"/>
      <c r="AV16" s="417"/>
      <c r="AW16" s="417"/>
      <c r="AX16" s="417"/>
      <c r="AY16" s="417"/>
    </row>
    <row r="17" spans="2:54" ht="17.25" customHeight="1">
      <c r="D17" s="10"/>
      <c r="J17" s="155"/>
      <c r="K17" s="148"/>
      <c r="L17" s="157"/>
      <c r="M17" s="157"/>
      <c r="N17" s="157"/>
      <c r="O17" s="157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  <c r="AC17" s="154"/>
      <c r="AD17" s="154"/>
      <c r="AN17" s="314"/>
      <c r="AO17" s="290"/>
      <c r="AP17" s="78"/>
      <c r="AQ17" s="78"/>
      <c r="AR17" s="78"/>
      <c r="AS17" s="78"/>
      <c r="AT17" s="78"/>
      <c r="AU17" s="78"/>
      <c r="AV17" s="78"/>
      <c r="AW17" s="78"/>
      <c r="AX17" s="78"/>
      <c r="AY17" s="78"/>
    </row>
    <row r="18" spans="2:54" ht="17.25" customHeight="1">
      <c r="D18" s="10"/>
      <c r="J18" s="156"/>
      <c r="K18" s="135"/>
      <c r="L18" s="158"/>
      <c r="M18" s="158"/>
      <c r="N18" s="158"/>
      <c r="O18" s="158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L18" s="19"/>
      <c r="AM18" s="19"/>
      <c r="AN18" s="314"/>
      <c r="AO18" s="290"/>
      <c r="AP18" s="417"/>
      <c r="AQ18" s="417"/>
      <c r="AR18" s="417"/>
      <c r="AS18" s="417"/>
      <c r="AT18" s="417"/>
      <c r="AU18" s="417"/>
      <c r="AV18" s="417"/>
      <c r="AW18" s="417"/>
      <c r="AX18" s="417"/>
      <c r="AY18" s="417"/>
      <c r="AZ18" s="19"/>
      <c r="BA18" s="19"/>
      <c r="BB18" s="19"/>
    </row>
    <row r="19" spans="2:54" ht="15.75" customHeight="1">
      <c r="C19" s="10"/>
      <c r="P19" s="10"/>
    </row>
    <row r="20" spans="2:54" s="19" customFormat="1" ht="17.25">
      <c r="B20" s="20" t="s">
        <v>16</v>
      </c>
      <c r="P20" s="20"/>
    </row>
    <row r="21" spans="2:54" ht="7.5" customHeight="1">
      <c r="C21" s="10"/>
      <c r="P21" s="10"/>
    </row>
    <row r="22" spans="2:54" ht="15.75" customHeight="1">
      <c r="C22" s="408" t="s">
        <v>18</v>
      </c>
      <c r="D22" s="409"/>
      <c r="E22" s="409"/>
      <c r="F22" s="409"/>
      <c r="G22" s="409"/>
      <c r="H22" s="410"/>
      <c r="I22" s="409" t="s">
        <v>20</v>
      </c>
      <c r="J22" s="409"/>
      <c r="K22" s="409"/>
      <c r="L22" s="409"/>
      <c r="M22" s="409"/>
      <c r="N22" s="409"/>
      <c r="O22" s="409"/>
      <c r="P22" s="409"/>
      <c r="Q22" s="410"/>
      <c r="R22" s="409" t="s">
        <v>21</v>
      </c>
      <c r="S22" s="409"/>
      <c r="T22" s="409"/>
      <c r="U22" s="409"/>
      <c r="V22" s="409"/>
      <c r="W22" s="409"/>
      <c r="X22" s="409"/>
      <c r="Y22" s="409"/>
      <c r="Z22" s="409"/>
      <c r="AA22" s="405" t="s">
        <v>19</v>
      </c>
      <c r="AB22" s="406"/>
      <c r="AC22" s="406"/>
      <c r="AD22" s="406"/>
      <c r="AE22" s="406"/>
    </row>
    <row r="23" spans="2:54" ht="15.75" customHeight="1">
      <c r="C23" s="128"/>
      <c r="D23" s="129"/>
      <c r="E23" s="129"/>
      <c r="F23" s="129"/>
      <c r="G23" s="129"/>
      <c r="H23" s="130"/>
      <c r="I23" s="129"/>
      <c r="J23" s="129"/>
      <c r="K23" s="129"/>
      <c r="L23" s="129"/>
      <c r="M23" s="129"/>
      <c r="N23" s="129"/>
      <c r="O23" s="129"/>
      <c r="P23" s="131"/>
      <c r="Q23" s="130"/>
      <c r="R23" s="129"/>
      <c r="S23" s="129"/>
      <c r="T23" s="129"/>
      <c r="U23" s="129"/>
      <c r="V23" s="129"/>
      <c r="W23" s="129"/>
      <c r="X23" s="129"/>
      <c r="Y23" s="129"/>
      <c r="Z23" s="129"/>
      <c r="AA23" s="132"/>
      <c r="AB23" s="133"/>
      <c r="AC23" s="133"/>
      <c r="AD23" s="133"/>
      <c r="AE23" s="134"/>
    </row>
    <row r="24" spans="2:54" ht="15.75" customHeight="1">
      <c r="C24" s="388"/>
      <c r="D24" s="389"/>
      <c r="E24" s="389"/>
      <c r="F24" s="389"/>
      <c r="G24" s="389"/>
      <c r="H24" s="390"/>
      <c r="I24" s="395"/>
      <c r="J24" s="396"/>
      <c r="K24" s="396"/>
      <c r="L24" s="396"/>
      <c r="M24" s="396"/>
      <c r="N24" s="396"/>
      <c r="O24" s="396"/>
      <c r="P24" s="396"/>
      <c r="Q24" s="397"/>
      <c r="R24" s="395"/>
      <c r="S24" s="396"/>
      <c r="T24" s="396"/>
      <c r="U24" s="396"/>
      <c r="V24" s="396"/>
      <c r="W24" s="396"/>
      <c r="X24" s="396"/>
      <c r="Y24" s="396"/>
      <c r="Z24" s="397"/>
      <c r="AA24" s="402"/>
      <c r="AB24" s="396"/>
      <c r="AC24" s="396"/>
      <c r="AD24" s="396"/>
      <c r="AE24" s="403"/>
    </row>
    <row r="25" spans="2:54" ht="15.75" customHeight="1">
      <c r="C25" s="391"/>
      <c r="D25" s="389"/>
      <c r="E25" s="389"/>
      <c r="F25" s="389"/>
      <c r="G25" s="389"/>
      <c r="H25" s="390"/>
      <c r="I25" s="398"/>
      <c r="J25" s="396"/>
      <c r="K25" s="396"/>
      <c r="L25" s="396"/>
      <c r="M25" s="396"/>
      <c r="N25" s="396"/>
      <c r="O25" s="396"/>
      <c r="P25" s="396"/>
      <c r="Q25" s="397"/>
      <c r="R25" s="398"/>
      <c r="S25" s="396"/>
      <c r="T25" s="396"/>
      <c r="U25" s="396"/>
      <c r="V25" s="396"/>
      <c r="W25" s="396"/>
      <c r="X25" s="396"/>
      <c r="Y25" s="396"/>
      <c r="Z25" s="397"/>
      <c r="AA25" s="398"/>
      <c r="AB25" s="396"/>
      <c r="AC25" s="396"/>
      <c r="AD25" s="396"/>
      <c r="AE25" s="403"/>
    </row>
    <row r="26" spans="2:54" ht="15.75" customHeight="1">
      <c r="C26" s="391"/>
      <c r="D26" s="389"/>
      <c r="E26" s="389"/>
      <c r="F26" s="389"/>
      <c r="G26" s="389"/>
      <c r="H26" s="390"/>
      <c r="I26" s="398"/>
      <c r="J26" s="396"/>
      <c r="K26" s="396"/>
      <c r="L26" s="396"/>
      <c r="M26" s="396"/>
      <c r="N26" s="396"/>
      <c r="O26" s="396"/>
      <c r="P26" s="396"/>
      <c r="Q26" s="397"/>
      <c r="R26" s="398"/>
      <c r="S26" s="396"/>
      <c r="T26" s="396"/>
      <c r="U26" s="396"/>
      <c r="V26" s="396"/>
      <c r="W26" s="396"/>
      <c r="X26" s="396"/>
      <c r="Y26" s="396"/>
      <c r="Z26" s="397"/>
      <c r="AA26" s="398"/>
      <c r="AB26" s="396"/>
      <c r="AC26" s="396"/>
      <c r="AD26" s="396"/>
      <c r="AE26" s="403"/>
    </row>
    <row r="27" spans="2:54" ht="15.75" customHeight="1">
      <c r="C27" s="391"/>
      <c r="D27" s="389"/>
      <c r="E27" s="389"/>
      <c r="F27" s="389"/>
      <c r="G27" s="389"/>
      <c r="H27" s="390"/>
      <c r="I27" s="398"/>
      <c r="J27" s="396"/>
      <c r="K27" s="396"/>
      <c r="L27" s="396"/>
      <c r="M27" s="396"/>
      <c r="N27" s="396"/>
      <c r="O27" s="396"/>
      <c r="P27" s="396"/>
      <c r="Q27" s="397"/>
      <c r="R27" s="398"/>
      <c r="S27" s="396"/>
      <c r="T27" s="396"/>
      <c r="U27" s="396"/>
      <c r="V27" s="396"/>
      <c r="W27" s="396"/>
      <c r="X27" s="396"/>
      <c r="Y27" s="396"/>
      <c r="Z27" s="397"/>
      <c r="AA27" s="398"/>
      <c r="AB27" s="396"/>
      <c r="AC27" s="396"/>
      <c r="AD27" s="396"/>
      <c r="AE27" s="403"/>
    </row>
    <row r="28" spans="2:54" ht="15.75" customHeight="1">
      <c r="C28" s="391"/>
      <c r="D28" s="389"/>
      <c r="E28" s="389"/>
      <c r="F28" s="389"/>
      <c r="G28" s="389"/>
      <c r="H28" s="390"/>
      <c r="I28" s="398"/>
      <c r="J28" s="396"/>
      <c r="K28" s="396"/>
      <c r="L28" s="396"/>
      <c r="M28" s="396"/>
      <c r="N28" s="396"/>
      <c r="O28" s="396"/>
      <c r="P28" s="396"/>
      <c r="Q28" s="397"/>
      <c r="R28" s="398"/>
      <c r="S28" s="396"/>
      <c r="T28" s="396"/>
      <c r="U28" s="396"/>
      <c r="V28" s="396"/>
      <c r="W28" s="396"/>
      <c r="X28" s="396"/>
      <c r="Y28" s="396"/>
      <c r="Z28" s="397"/>
      <c r="AA28" s="398"/>
      <c r="AB28" s="396"/>
      <c r="AC28" s="396"/>
      <c r="AD28" s="396"/>
      <c r="AE28" s="403"/>
    </row>
    <row r="29" spans="2:54" ht="15.75" customHeight="1">
      <c r="C29" s="391"/>
      <c r="D29" s="389"/>
      <c r="E29" s="389"/>
      <c r="F29" s="389"/>
      <c r="G29" s="389"/>
      <c r="H29" s="390"/>
      <c r="I29" s="398"/>
      <c r="J29" s="396"/>
      <c r="K29" s="396"/>
      <c r="L29" s="396"/>
      <c r="M29" s="396"/>
      <c r="N29" s="396"/>
      <c r="O29" s="396"/>
      <c r="P29" s="396"/>
      <c r="Q29" s="397"/>
      <c r="R29" s="398"/>
      <c r="S29" s="396"/>
      <c r="T29" s="396"/>
      <c r="U29" s="396"/>
      <c r="V29" s="396"/>
      <c r="W29" s="396"/>
      <c r="X29" s="396"/>
      <c r="Y29" s="396"/>
      <c r="Z29" s="397"/>
      <c r="AA29" s="398"/>
      <c r="AB29" s="396"/>
      <c r="AC29" s="396"/>
      <c r="AD29" s="396"/>
      <c r="AE29" s="403"/>
    </row>
    <row r="30" spans="2:54" ht="15.75" customHeight="1">
      <c r="C30" s="391"/>
      <c r="D30" s="389"/>
      <c r="E30" s="389"/>
      <c r="F30" s="389"/>
      <c r="G30" s="389"/>
      <c r="H30" s="390"/>
      <c r="I30" s="398"/>
      <c r="J30" s="396"/>
      <c r="K30" s="396"/>
      <c r="L30" s="396"/>
      <c r="M30" s="396"/>
      <c r="N30" s="396"/>
      <c r="O30" s="396"/>
      <c r="P30" s="396"/>
      <c r="Q30" s="397"/>
      <c r="R30" s="398"/>
      <c r="S30" s="396"/>
      <c r="T30" s="396"/>
      <c r="U30" s="396"/>
      <c r="V30" s="396"/>
      <c r="W30" s="396"/>
      <c r="X30" s="396"/>
      <c r="Y30" s="396"/>
      <c r="Z30" s="397"/>
      <c r="AA30" s="398"/>
      <c r="AB30" s="396"/>
      <c r="AC30" s="396"/>
      <c r="AD30" s="396"/>
      <c r="AE30" s="403"/>
    </row>
    <row r="31" spans="2:54" ht="15.75" customHeight="1">
      <c r="C31" s="391"/>
      <c r="D31" s="389"/>
      <c r="E31" s="389"/>
      <c r="F31" s="389"/>
      <c r="G31" s="389"/>
      <c r="H31" s="390"/>
      <c r="I31" s="398"/>
      <c r="J31" s="396"/>
      <c r="K31" s="396"/>
      <c r="L31" s="396"/>
      <c r="M31" s="396"/>
      <c r="N31" s="396"/>
      <c r="O31" s="396"/>
      <c r="P31" s="396"/>
      <c r="Q31" s="397"/>
      <c r="R31" s="398"/>
      <c r="S31" s="396"/>
      <c r="T31" s="396"/>
      <c r="U31" s="396"/>
      <c r="V31" s="396"/>
      <c r="W31" s="396"/>
      <c r="X31" s="396"/>
      <c r="Y31" s="396"/>
      <c r="Z31" s="397"/>
      <c r="AA31" s="398"/>
      <c r="AB31" s="396"/>
      <c r="AC31" s="396"/>
      <c r="AD31" s="396"/>
      <c r="AE31" s="403"/>
    </row>
    <row r="32" spans="2:54" ht="15.75" customHeight="1">
      <c r="C32" s="391"/>
      <c r="D32" s="389"/>
      <c r="E32" s="389"/>
      <c r="F32" s="389"/>
      <c r="G32" s="389"/>
      <c r="H32" s="390"/>
      <c r="I32" s="398"/>
      <c r="J32" s="396"/>
      <c r="K32" s="396"/>
      <c r="L32" s="396"/>
      <c r="M32" s="396"/>
      <c r="N32" s="396"/>
      <c r="O32" s="396"/>
      <c r="P32" s="396"/>
      <c r="Q32" s="397"/>
      <c r="R32" s="398"/>
      <c r="S32" s="396"/>
      <c r="T32" s="396"/>
      <c r="U32" s="396"/>
      <c r="V32" s="396"/>
      <c r="W32" s="396"/>
      <c r="X32" s="396"/>
      <c r="Y32" s="396"/>
      <c r="Z32" s="397"/>
      <c r="AA32" s="398"/>
      <c r="AB32" s="396"/>
      <c r="AC32" s="396"/>
      <c r="AD32" s="396"/>
      <c r="AE32" s="403"/>
    </row>
    <row r="33" spans="1:31" ht="15.75" customHeight="1">
      <c r="C33" s="391"/>
      <c r="D33" s="389"/>
      <c r="E33" s="389"/>
      <c r="F33" s="389"/>
      <c r="G33" s="389"/>
      <c r="H33" s="390"/>
      <c r="I33" s="398"/>
      <c r="J33" s="396"/>
      <c r="K33" s="396"/>
      <c r="L33" s="396"/>
      <c r="M33" s="396"/>
      <c r="N33" s="396"/>
      <c r="O33" s="396"/>
      <c r="P33" s="396"/>
      <c r="Q33" s="397"/>
      <c r="R33" s="398"/>
      <c r="S33" s="396"/>
      <c r="T33" s="396"/>
      <c r="U33" s="396"/>
      <c r="V33" s="396"/>
      <c r="W33" s="396"/>
      <c r="X33" s="396"/>
      <c r="Y33" s="396"/>
      <c r="Z33" s="397"/>
      <c r="AA33" s="398"/>
      <c r="AB33" s="396"/>
      <c r="AC33" s="396"/>
      <c r="AD33" s="396"/>
      <c r="AE33" s="403"/>
    </row>
    <row r="34" spans="1:31" ht="15.75" customHeight="1">
      <c r="C34" s="391"/>
      <c r="D34" s="389"/>
      <c r="E34" s="389"/>
      <c r="F34" s="389"/>
      <c r="G34" s="389"/>
      <c r="H34" s="390"/>
      <c r="I34" s="398"/>
      <c r="J34" s="396"/>
      <c r="K34" s="396"/>
      <c r="L34" s="396"/>
      <c r="M34" s="396"/>
      <c r="N34" s="396"/>
      <c r="O34" s="396"/>
      <c r="P34" s="396"/>
      <c r="Q34" s="397"/>
      <c r="R34" s="398"/>
      <c r="S34" s="396"/>
      <c r="T34" s="396"/>
      <c r="U34" s="396"/>
      <c r="V34" s="396"/>
      <c r="W34" s="396"/>
      <c r="X34" s="396"/>
      <c r="Y34" s="396"/>
      <c r="Z34" s="397"/>
      <c r="AA34" s="398"/>
      <c r="AB34" s="396"/>
      <c r="AC34" s="396"/>
      <c r="AD34" s="396"/>
      <c r="AE34" s="403"/>
    </row>
    <row r="35" spans="1:31" ht="15.75" customHeight="1">
      <c r="C35" s="391"/>
      <c r="D35" s="389"/>
      <c r="E35" s="389"/>
      <c r="F35" s="389"/>
      <c r="G35" s="389"/>
      <c r="H35" s="390"/>
      <c r="I35" s="398"/>
      <c r="J35" s="396"/>
      <c r="K35" s="396"/>
      <c r="L35" s="396"/>
      <c r="M35" s="396"/>
      <c r="N35" s="396"/>
      <c r="O35" s="396"/>
      <c r="P35" s="396"/>
      <c r="Q35" s="397"/>
      <c r="R35" s="398"/>
      <c r="S35" s="396"/>
      <c r="T35" s="396"/>
      <c r="U35" s="396"/>
      <c r="V35" s="396"/>
      <c r="W35" s="396"/>
      <c r="X35" s="396"/>
      <c r="Y35" s="396"/>
      <c r="Z35" s="397"/>
      <c r="AA35" s="398"/>
      <c r="AB35" s="396"/>
      <c r="AC35" s="396"/>
      <c r="AD35" s="396"/>
      <c r="AE35" s="403"/>
    </row>
    <row r="36" spans="1:31" ht="15.75" customHeight="1">
      <c r="C36" s="391"/>
      <c r="D36" s="389"/>
      <c r="E36" s="389"/>
      <c r="F36" s="389"/>
      <c r="G36" s="389"/>
      <c r="H36" s="390"/>
      <c r="I36" s="398"/>
      <c r="J36" s="396"/>
      <c r="K36" s="396"/>
      <c r="L36" s="396"/>
      <c r="M36" s="396"/>
      <c r="N36" s="396"/>
      <c r="O36" s="396"/>
      <c r="P36" s="396"/>
      <c r="Q36" s="397"/>
      <c r="R36" s="398"/>
      <c r="S36" s="396"/>
      <c r="T36" s="396"/>
      <c r="U36" s="396"/>
      <c r="V36" s="396"/>
      <c r="W36" s="396"/>
      <c r="X36" s="396"/>
      <c r="Y36" s="396"/>
      <c r="Z36" s="397"/>
      <c r="AA36" s="398"/>
      <c r="AB36" s="396"/>
      <c r="AC36" s="396"/>
      <c r="AD36" s="396"/>
      <c r="AE36" s="403"/>
    </row>
    <row r="37" spans="1:31" ht="15.75" customHeight="1">
      <c r="C37" s="391"/>
      <c r="D37" s="389"/>
      <c r="E37" s="389"/>
      <c r="F37" s="389"/>
      <c r="G37" s="389"/>
      <c r="H37" s="390"/>
      <c r="I37" s="398"/>
      <c r="J37" s="396"/>
      <c r="K37" s="396"/>
      <c r="L37" s="396"/>
      <c r="M37" s="396"/>
      <c r="N37" s="396"/>
      <c r="O37" s="396"/>
      <c r="P37" s="396"/>
      <c r="Q37" s="397"/>
      <c r="R37" s="398"/>
      <c r="S37" s="396"/>
      <c r="T37" s="396"/>
      <c r="U37" s="396"/>
      <c r="V37" s="396"/>
      <c r="W37" s="396"/>
      <c r="X37" s="396"/>
      <c r="Y37" s="396"/>
      <c r="Z37" s="397"/>
      <c r="AA37" s="398"/>
      <c r="AB37" s="396"/>
      <c r="AC37" s="396"/>
      <c r="AD37" s="396"/>
      <c r="AE37" s="403"/>
    </row>
    <row r="38" spans="1:31" ht="15.75" customHeight="1">
      <c r="C38" s="391"/>
      <c r="D38" s="389"/>
      <c r="E38" s="389"/>
      <c r="F38" s="389"/>
      <c r="G38" s="389"/>
      <c r="H38" s="390"/>
      <c r="I38" s="398"/>
      <c r="J38" s="396"/>
      <c r="K38" s="396"/>
      <c r="L38" s="396"/>
      <c r="M38" s="396"/>
      <c r="N38" s="396"/>
      <c r="O38" s="396"/>
      <c r="P38" s="396"/>
      <c r="Q38" s="397"/>
      <c r="R38" s="398"/>
      <c r="S38" s="396"/>
      <c r="T38" s="396"/>
      <c r="U38" s="396"/>
      <c r="V38" s="396"/>
      <c r="W38" s="396"/>
      <c r="X38" s="396"/>
      <c r="Y38" s="396"/>
      <c r="Z38" s="397"/>
      <c r="AA38" s="398"/>
      <c r="AB38" s="396"/>
      <c r="AC38" s="396"/>
      <c r="AD38" s="396"/>
      <c r="AE38" s="403"/>
    </row>
    <row r="39" spans="1:31" ht="15.75" customHeight="1">
      <c r="C39" s="391"/>
      <c r="D39" s="389"/>
      <c r="E39" s="389"/>
      <c r="F39" s="389"/>
      <c r="G39" s="389"/>
      <c r="H39" s="390"/>
      <c r="I39" s="398"/>
      <c r="J39" s="396"/>
      <c r="K39" s="396"/>
      <c r="L39" s="396"/>
      <c r="M39" s="396"/>
      <c r="N39" s="396"/>
      <c r="O39" s="396"/>
      <c r="P39" s="396"/>
      <c r="Q39" s="397"/>
      <c r="R39" s="398"/>
      <c r="S39" s="396"/>
      <c r="T39" s="396"/>
      <c r="U39" s="396"/>
      <c r="V39" s="396"/>
      <c r="W39" s="396"/>
      <c r="X39" s="396"/>
      <c r="Y39" s="396"/>
      <c r="Z39" s="397"/>
      <c r="AA39" s="398"/>
      <c r="AB39" s="396"/>
      <c r="AC39" s="396"/>
      <c r="AD39" s="396"/>
      <c r="AE39" s="403"/>
    </row>
    <row r="40" spans="1:31" ht="15.75" customHeight="1">
      <c r="C40" s="391"/>
      <c r="D40" s="389"/>
      <c r="E40" s="389"/>
      <c r="F40" s="389"/>
      <c r="G40" s="389"/>
      <c r="H40" s="390"/>
      <c r="I40" s="398"/>
      <c r="J40" s="396"/>
      <c r="K40" s="396"/>
      <c r="L40" s="396"/>
      <c r="M40" s="396"/>
      <c r="N40" s="396"/>
      <c r="O40" s="396"/>
      <c r="P40" s="396"/>
      <c r="Q40" s="397"/>
      <c r="R40" s="398"/>
      <c r="S40" s="396"/>
      <c r="T40" s="396"/>
      <c r="U40" s="396"/>
      <c r="V40" s="396"/>
      <c r="W40" s="396"/>
      <c r="X40" s="396"/>
      <c r="Y40" s="396"/>
      <c r="Z40" s="397"/>
      <c r="AA40" s="398"/>
      <c r="AB40" s="396"/>
      <c r="AC40" s="396"/>
      <c r="AD40" s="396"/>
      <c r="AE40" s="403"/>
    </row>
    <row r="41" spans="1:31" ht="15.75" customHeight="1">
      <c r="C41" s="391"/>
      <c r="D41" s="389"/>
      <c r="E41" s="389"/>
      <c r="F41" s="389"/>
      <c r="G41" s="389"/>
      <c r="H41" s="390"/>
      <c r="I41" s="398"/>
      <c r="J41" s="396"/>
      <c r="K41" s="396"/>
      <c r="L41" s="396"/>
      <c r="M41" s="396"/>
      <c r="N41" s="396"/>
      <c r="O41" s="396"/>
      <c r="P41" s="396"/>
      <c r="Q41" s="397"/>
      <c r="R41" s="398"/>
      <c r="S41" s="396"/>
      <c r="T41" s="396"/>
      <c r="U41" s="396"/>
      <c r="V41" s="396"/>
      <c r="W41" s="396"/>
      <c r="X41" s="396"/>
      <c r="Y41" s="396"/>
      <c r="Z41" s="397"/>
      <c r="AA41" s="398"/>
      <c r="AB41" s="396"/>
      <c r="AC41" s="396"/>
      <c r="AD41" s="396"/>
      <c r="AE41" s="403"/>
    </row>
    <row r="42" spans="1:31" ht="15.75" customHeight="1">
      <c r="C42" s="391"/>
      <c r="D42" s="389"/>
      <c r="E42" s="389"/>
      <c r="F42" s="389"/>
      <c r="G42" s="389"/>
      <c r="H42" s="390"/>
      <c r="I42" s="398"/>
      <c r="J42" s="396"/>
      <c r="K42" s="396"/>
      <c r="L42" s="396"/>
      <c r="M42" s="396"/>
      <c r="N42" s="396"/>
      <c r="O42" s="396"/>
      <c r="P42" s="396"/>
      <c r="Q42" s="397"/>
      <c r="R42" s="398"/>
      <c r="S42" s="396"/>
      <c r="T42" s="396"/>
      <c r="U42" s="396"/>
      <c r="V42" s="396"/>
      <c r="W42" s="396"/>
      <c r="X42" s="396"/>
      <c r="Y42" s="396"/>
      <c r="Z42" s="397"/>
      <c r="AA42" s="398"/>
      <c r="AB42" s="396"/>
      <c r="AC42" s="396"/>
      <c r="AD42" s="396"/>
      <c r="AE42" s="403"/>
    </row>
    <row r="43" spans="1:31" ht="15.75" customHeight="1">
      <c r="C43" s="391"/>
      <c r="D43" s="389"/>
      <c r="E43" s="389"/>
      <c r="F43" s="389"/>
      <c r="G43" s="389"/>
      <c r="H43" s="390"/>
      <c r="I43" s="398"/>
      <c r="J43" s="396"/>
      <c r="K43" s="396"/>
      <c r="L43" s="396"/>
      <c r="M43" s="396"/>
      <c r="N43" s="396"/>
      <c r="O43" s="396"/>
      <c r="P43" s="396"/>
      <c r="Q43" s="397"/>
      <c r="R43" s="398"/>
      <c r="S43" s="396"/>
      <c r="T43" s="396"/>
      <c r="U43" s="396"/>
      <c r="V43" s="396"/>
      <c r="W43" s="396"/>
      <c r="X43" s="396"/>
      <c r="Y43" s="396"/>
      <c r="Z43" s="397"/>
      <c r="AA43" s="398"/>
      <c r="AB43" s="396"/>
      <c r="AC43" s="396"/>
      <c r="AD43" s="396"/>
      <c r="AE43" s="403"/>
    </row>
    <row r="44" spans="1:31" ht="15.75" customHeight="1">
      <c r="C44" s="391"/>
      <c r="D44" s="389"/>
      <c r="E44" s="389"/>
      <c r="F44" s="389"/>
      <c r="G44" s="389"/>
      <c r="H44" s="390"/>
      <c r="I44" s="398"/>
      <c r="J44" s="396"/>
      <c r="K44" s="396"/>
      <c r="L44" s="396"/>
      <c r="M44" s="396"/>
      <c r="N44" s="396"/>
      <c r="O44" s="396"/>
      <c r="P44" s="396"/>
      <c r="Q44" s="397"/>
      <c r="R44" s="398"/>
      <c r="S44" s="396"/>
      <c r="T44" s="396"/>
      <c r="U44" s="396"/>
      <c r="V44" s="396"/>
      <c r="W44" s="396"/>
      <c r="X44" s="396"/>
      <c r="Y44" s="396"/>
      <c r="Z44" s="397"/>
      <c r="AA44" s="398"/>
      <c r="AB44" s="396"/>
      <c r="AC44" s="396"/>
      <c r="AD44" s="396"/>
      <c r="AE44" s="403"/>
    </row>
    <row r="45" spans="1:31" ht="15.75" customHeight="1">
      <c r="C45" s="392"/>
      <c r="D45" s="393"/>
      <c r="E45" s="393"/>
      <c r="F45" s="393"/>
      <c r="G45" s="393"/>
      <c r="H45" s="394"/>
      <c r="I45" s="399"/>
      <c r="J45" s="400"/>
      <c r="K45" s="400"/>
      <c r="L45" s="400"/>
      <c r="M45" s="400"/>
      <c r="N45" s="400"/>
      <c r="O45" s="400"/>
      <c r="P45" s="400"/>
      <c r="Q45" s="401"/>
      <c r="R45" s="399"/>
      <c r="S45" s="400"/>
      <c r="T45" s="400"/>
      <c r="U45" s="400"/>
      <c r="V45" s="400"/>
      <c r="W45" s="400"/>
      <c r="X45" s="400"/>
      <c r="Y45" s="400"/>
      <c r="Z45" s="401"/>
      <c r="AA45" s="399"/>
      <c r="AB45" s="400"/>
      <c r="AC45" s="400"/>
      <c r="AD45" s="400"/>
      <c r="AE45" s="404"/>
    </row>
    <row r="46" spans="1:31" ht="15.75" customHeight="1">
      <c r="C46" s="10"/>
      <c r="P46" s="10"/>
    </row>
    <row r="47" spans="1:31" s="19" customFormat="1" ht="17.25">
      <c r="B47" s="20" t="s">
        <v>17</v>
      </c>
      <c r="P47" s="20"/>
    </row>
    <row r="48" spans="1:31" ht="15.75" customHeight="1">
      <c r="A48" s="129"/>
      <c r="B48" s="129"/>
      <c r="C48" s="131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31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</row>
    <row r="49" spans="1:31" ht="15.75" customHeight="1">
      <c r="A49" s="129"/>
      <c r="B49" s="129"/>
      <c r="C49" s="131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31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</row>
    <row r="50" spans="1:31" ht="15.75" customHeight="1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</row>
    <row r="51" spans="1:31">
      <c r="C51" s="12" t="s">
        <v>22</v>
      </c>
    </row>
  </sheetData>
  <sheetProtection password="CC5B" sheet="1" objects="1" scenarios="1" selectLockedCells="1"/>
  <mergeCells count="24">
    <mergeCell ref="P16:AD16"/>
    <mergeCell ref="P17:AB17"/>
    <mergeCell ref="P18:AD18"/>
    <mergeCell ref="AN16:AO16"/>
    <mergeCell ref="AP16:AY16"/>
    <mergeCell ref="AN17:AO17"/>
    <mergeCell ref="AN18:AO18"/>
    <mergeCell ref="AP18:AY18"/>
    <mergeCell ref="C24:H45"/>
    <mergeCell ref="I24:Q45"/>
    <mergeCell ref="R24:Z45"/>
    <mergeCell ref="AA24:AE45"/>
    <mergeCell ref="W2:AD2"/>
    <mergeCell ref="AA22:AE22"/>
    <mergeCell ref="B5:AE5"/>
    <mergeCell ref="C22:H22"/>
    <mergeCell ref="I22:Q22"/>
    <mergeCell ref="R22:Z22"/>
    <mergeCell ref="W3:AD3"/>
    <mergeCell ref="O11:AD11"/>
    <mergeCell ref="O12:AD12"/>
    <mergeCell ref="O13:AB13"/>
    <mergeCell ref="O14:AD14"/>
    <mergeCell ref="P15:AD15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topLeftCell="A4" zoomScale="90" zoomScaleNormal="100" workbookViewId="0">
      <selection activeCell="AI28" sqref="AI28"/>
    </sheetView>
  </sheetViews>
  <sheetFormatPr defaultRowHeight="14.25"/>
  <cols>
    <col min="1" max="1" width="1.25" style="12" customWidth="1"/>
    <col min="2" max="89" width="2.5" style="12" customWidth="1"/>
    <col min="90" max="16384" width="9" style="12"/>
  </cols>
  <sheetData>
    <row r="1" spans="1:51" ht="7.5" customHeight="1"/>
    <row r="2" spans="1:51">
      <c r="W2" s="301" t="s">
        <v>3</v>
      </c>
      <c r="X2" s="249"/>
      <c r="Y2" s="249"/>
      <c r="Z2" s="249"/>
      <c r="AA2" s="249"/>
      <c r="AB2" s="249"/>
      <c r="AC2" s="249"/>
      <c r="AD2" s="250"/>
    </row>
    <row r="3" spans="1:51" ht="22.5" customHeight="1">
      <c r="W3" s="311" t="s">
        <v>185</v>
      </c>
      <c r="X3" s="312"/>
      <c r="Y3" s="312"/>
      <c r="Z3" s="312"/>
      <c r="AA3" s="312"/>
      <c r="AB3" s="312"/>
      <c r="AC3" s="312"/>
      <c r="AD3" s="313"/>
    </row>
    <row r="5" spans="1:51" s="11" customFormat="1" ht="30" customHeight="1">
      <c r="A5" s="15"/>
      <c r="B5" s="407" t="s">
        <v>35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15"/>
    </row>
    <row r="6" spans="1:51" ht="15.75" customHeight="1"/>
    <row r="7" spans="1:51" s="73" customFormat="1" ht="15.75" customHeight="1">
      <c r="T7" s="91" t="s">
        <v>248</v>
      </c>
    </row>
    <row r="8" spans="1:51" s="73" customFormat="1" ht="13.5" customHeight="1">
      <c r="T8" s="74"/>
    </row>
    <row r="9" spans="1:51" s="73" customFormat="1" ht="15.75" customHeight="1">
      <c r="B9" s="73" t="s">
        <v>102</v>
      </c>
      <c r="C9" s="74"/>
    </row>
    <row r="10" spans="1:51" ht="15.75" customHeight="1">
      <c r="C10" s="10"/>
    </row>
    <row r="11" spans="1:51" ht="17.25" customHeight="1">
      <c r="J11" s="10" t="s">
        <v>13</v>
      </c>
      <c r="P11" s="67" t="s">
        <v>100</v>
      </c>
    </row>
    <row r="12" spans="1:51" ht="17.25" customHeight="1">
      <c r="J12" s="10" t="s">
        <v>14</v>
      </c>
      <c r="P12" s="67" t="s">
        <v>239</v>
      </c>
    </row>
    <row r="13" spans="1:51" ht="17.25" customHeight="1">
      <c r="J13" s="17" t="s">
        <v>15</v>
      </c>
      <c r="K13" s="16"/>
      <c r="L13" s="16"/>
      <c r="M13" s="16"/>
      <c r="N13" s="16"/>
      <c r="O13" s="16"/>
      <c r="P13" s="68" t="s">
        <v>176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43"/>
      <c r="AD13" s="16"/>
    </row>
    <row r="14" spans="1:51" ht="17.25" customHeight="1">
      <c r="D14" s="10"/>
      <c r="J14" s="12" t="s">
        <v>23</v>
      </c>
      <c r="P14" s="67" t="s">
        <v>87</v>
      </c>
    </row>
    <row r="15" spans="1:51" ht="17.25" customHeight="1">
      <c r="D15" s="10"/>
      <c r="J15" s="16" t="s">
        <v>24</v>
      </c>
      <c r="K15" s="16"/>
      <c r="L15" s="16"/>
      <c r="M15" s="16"/>
      <c r="N15" s="16"/>
      <c r="O15" s="16"/>
      <c r="P15" s="68" t="s">
        <v>101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51" ht="17.25" customHeight="1">
      <c r="D16" s="10"/>
      <c r="J16" s="145"/>
      <c r="K16" s="2"/>
      <c r="P16" s="67" t="s">
        <v>111</v>
      </c>
      <c r="AN16" s="314"/>
      <c r="AO16" s="290"/>
      <c r="AP16" s="417"/>
      <c r="AQ16" s="417"/>
      <c r="AR16" s="417"/>
      <c r="AS16" s="417"/>
      <c r="AT16" s="417"/>
      <c r="AU16" s="417"/>
      <c r="AV16" s="417"/>
      <c r="AW16" s="417"/>
      <c r="AX16" s="417"/>
      <c r="AY16" s="417"/>
    </row>
    <row r="17" spans="2:54" ht="17.25" customHeight="1">
      <c r="D17" s="10"/>
      <c r="J17" s="145"/>
      <c r="K17" s="2"/>
      <c r="P17" s="67" t="s">
        <v>112</v>
      </c>
      <c r="AC17" s="144"/>
      <c r="AN17" s="314"/>
      <c r="AO17" s="290"/>
      <c r="AP17" s="78"/>
      <c r="AQ17" s="78"/>
      <c r="AR17" s="78"/>
      <c r="AS17" s="78"/>
      <c r="AT17" s="78"/>
      <c r="AU17" s="78"/>
      <c r="AV17" s="78"/>
      <c r="AW17" s="78"/>
      <c r="AX17" s="78"/>
      <c r="AY17" s="78"/>
    </row>
    <row r="18" spans="2:54" ht="17.25" customHeight="1">
      <c r="D18" s="10"/>
      <c r="J18" s="146"/>
      <c r="K18" s="17"/>
      <c r="L18" s="16"/>
      <c r="M18" s="16"/>
      <c r="N18" s="16"/>
      <c r="O18" s="16"/>
      <c r="P18" s="68" t="s">
        <v>113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L18" s="19"/>
      <c r="AM18" s="19"/>
      <c r="AN18" s="314"/>
      <c r="AO18" s="290"/>
      <c r="AP18" s="417"/>
      <c r="AQ18" s="417"/>
      <c r="AR18" s="417"/>
      <c r="AS18" s="417"/>
      <c r="AT18" s="417"/>
      <c r="AU18" s="417"/>
      <c r="AV18" s="417"/>
      <c r="AW18" s="417"/>
      <c r="AX18" s="417"/>
      <c r="AY18" s="417"/>
      <c r="AZ18" s="19"/>
      <c r="BA18" s="19"/>
      <c r="BB18" s="19"/>
    </row>
    <row r="19" spans="2:54" ht="15.75" customHeight="1">
      <c r="C19" s="10"/>
      <c r="P19" s="10"/>
    </row>
    <row r="20" spans="2:54" s="19" customFormat="1" ht="17.25">
      <c r="B20" s="20" t="s">
        <v>16</v>
      </c>
      <c r="P20" s="20"/>
    </row>
    <row r="21" spans="2:54" ht="7.5" customHeight="1">
      <c r="C21" s="10"/>
      <c r="P21" s="10"/>
    </row>
    <row r="22" spans="2:54" ht="15.75" customHeight="1">
      <c r="C22" s="408" t="s">
        <v>18</v>
      </c>
      <c r="D22" s="409"/>
      <c r="E22" s="409"/>
      <c r="F22" s="409"/>
      <c r="G22" s="409"/>
      <c r="H22" s="410"/>
      <c r="I22" s="409" t="s">
        <v>20</v>
      </c>
      <c r="J22" s="409"/>
      <c r="K22" s="409"/>
      <c r="L22" s="409"/>
      <c r="M22" s="409"/>
      <c r="N22" s="409"/>
      <c r="O22" s="409"/>
      <c r="P22" s="409"/>
      <c r="Q22" s="410"/>
      <c r="R22" s="409" t="s">
        <v>21</v>
      </c>
      <c r="S22" s="409"/>
      <c r="T22" s="409"/>
      <c r="U22" s="409"/>
      <c r="V22" s="409"/>
      <c r="W22" s="409"/>
      <c r="X22" s="409"/>
      <c r="Y22" s="409"/>
      <c r="Z22" s="409"/>
      <c r="AA22" s="405" t="s">
        <v>19</v>
      </c>
      <c r="AB22" s="406"/>
      <c r="AC22" s="406"/>
      <c r="AD22" s="406"/>
      <c r="AE22" s="406"/>
    </row>
    <row r="23" spans="2:54" ht="15.75" customHeight="1">
      <c r="C23" s="24"/>
      <c r="H23" s="13"/>
      <c r="P23" s="10"/>
      <c r="Q23" s="13"/>
      <c r="AA23" s="21"/>
      <c r="AB23" s="22"/>
      <c r="AC23" s="22"/>
      <c r="AD23" s="22"/>
      <c r="AE23" s="23"/>
    </row>
    <row r="24" spans="2:54" ht="15.75" customHeight="1">
      <c r="C24" s="418" t="s">
        <v>89</v>
      </c>
      <c r="D24" s="419"/>
      <c r="E24" s="419"/>
      <c r="F24" s="419"/>
      <c r="G24" s="419"/>
      <c r="H24" s="420"/>
      <c r="I24" s="424" t="s">
        <v>240</v>
      </c>
      <c r="J24" s="425"/>
      <c r="K24" s="425"/>
      <c r="L24" s="425"/>
      <c r="M24" s="425"/>
      <c r="N24" s="425"/>
      <c r="O24" s="425"/>
      <c r="P24" s="425"/>
      <c r="Q24" s="426"/>
      <c r="R24" s="424" t="s">
        <v>241</v>
      </c>
      <c r="S24" s="425"/>
      <c r="T24" s="425"/>
      <c r="U24" s="425"/>
      <c r="V24" s="425"/>
      <c r="W24" s="425"/>
      <c r="X24" s="425"/>
      <c r="Y24" s="425"/>
      <c r="Z24" s="426"/>
      <c r="AA24" s="424" t="s">
        <v>249</v>
      </c>
      <c r="AB24" s="425"/>
      <c r="AC24" s="425"/>
      <c r="AD24" s="425"/>
      <c r="AE24" s="430"/>
    </row>
    <row r="25" spans="2:54" ht="15.75" customHeight="1">
      <c r="C25" s="418"/>
      <c r="D25" s="419"/>
      <c r="E25" s="419"/>
      <c r="F25" s="419"/>
      <c r="G25" s="419"/>
      <c r="H25" s="420"/>
      <c r="I25" s="424"/>
      <c r="J25" s="425"/>
      <c r="K25" s="425"/>
      <c r="L25" s="425"/>
      <c r="M25" s="425"/>
      <c r="N25" s="425"/>
      <c r="O25" s="425"/>
      <c r="P25" s="425"/>
      <c r="Q25" s="426"/>
      <c r="R25" s="424"/>
      <c r="S25" s="425"/>
      <c r="T25" s="425"/>
      <c r="U25" s="425"/>
      <c r="V25" s="425"/>
      <c r="W25" s="425"/>
      <c r="X25" s="425"/>
      <c r="Y25" s="425"/>
      <c r="Z25" s="426"/>
      <c r="AA25" s="424"/>
      <c r="AB25" s="425"/>
      <c r="AC25" s="425"/>
      <c r="AD25" s="425"/>
      <c r="AE25" s="430"/>
    </row>
    <row r="26" spans="2:54" ht="15.75" customHeight="1">
      <c r="C26" s="418"/>
      <c r="D26" s="419"/>
      <c r="E26" s="419"/>
      <c r="F26" s="419"/>
      <c r="G26" s="419"/>
      <c r="H26" s="420"/>
      <c r="I26" s="424"/>
      <c r="J26" s="425"/>
      <c r="K26" s="425"/>
      <c r="L26" s="425"/>
      <c r="M26" s="425"/>
      <c r="N26" s="425"/>
      <c r="O26" s="425"/>
      <c r="P26" s="425"/>
      <c r="Q26" s="426"/>
      <c r="R26" s="424"/>
      <c r="S26" s="425"/>
      <c r="T26" s="425"/>
      <c r="U26" s="425"/>
      <c r="V26" s="425"/>
      <c r="W26" s="425"/>
      <c r="X26" s="425"/>
      <c r="Y26" s="425"/>
      <c r="Z26" s="426"/>
      <c r="AA26" s="424"/>
      <c r="AB26" s="425"/>
      <c r="AC26" s="425"/>
      <c r="AD26" s="425"/>
      <c r="AE26" s="430"/>
    </row>
    <row r="27" spans="2:54" ht="15.75" customHeight="1">
      <c r="C27" s="418"/>
      <c r="D27" s="419"/>
      <c r="E27" s="419"/>
      <c r="F27" s="419"/>
      <c r="G27" s="419"/>
      <c r="H27" s="420"/>
      <c r="I27" s="424"/>
      <c r="J27" s="425"/>
      <c r="K27" s="425"/>
      <c r="L27" s="425"/>
      <c r="M27" s="425"/>
      <c r="N27" s="425"/>
      <c r="O27" s="425"/>
      <c r="P27" s="425"/>
      <c r="Q27" s="426"/>
      <c r="R27" s="424"/>
      <c r="S27" s="425"/>
      <c r="T27" s="425"/>
      <c r="U27" s="425"/>
      <c r="V27" s="425"/>
      <c r="W27" s="425"/>
      <c r="X27" s="425"/>
      <c r="Y27" s="425"/>
      <c r="Z27" s="426"/>
      <c r="AA27" s="424"/>
      <c r="AB27" s="425"/>
      <c r="AC27" s="425"/>
      <c r="AD27" s="425"/>
      <c r="AE27" s="430"/>
    </row>
    <row r="28" spans="2:54" ht="15.75" customHeight="1">
      <c r="C28" s="418"/>
      <c r="D28" s="419"/>
      <c r="E28" s="419"/>
      <c r="F28" s="419"/>
      <c r="G28" s="419"/>
      <c r="H28" s="420"/>
      <c r="I28" s="424"/>
      <c r="J28" s="425"/>
      <c r="K28" s="425"/>
      <c r="L28" s="425"/>
      <c r="M28" s="425"/>
      <c r="N28" s="425"/>
      <c r="O28" s="425"/>
      <c r="P28" s="425"/>
      <c r="Q28" s="426"/>
      <c r="R28" s="424"/>
      <c r="S28" s="425"/>
      <c r="T28" s="425"/>
      <c r="U28" s="425"/>
      <c r="V28" s="425"/>
      <c r="W28" s="425"/>
      <c r="X28" s="425"/>
      <c r="Y28" s="425"/>
      <c r="Z28" s="426"/>
      <c r="AA28" s="424"/>
      <c r="AB28" s="425"/>
      <c r="AC28" s="425"/>
      <c r="AD28" s="425"/>
      <c r="AE28" s="430"/>
    </row>
    <row r="29" spans="2:54" ht="15.75" customHeight="1">
      <c r="C29" s="418"/>
      <c r="D29" s="419"/>
      <c r="E29" s="419"/>
      <c r="F29" s="419"/>
      <c r="G29" s="419"/>
      <c r="H29" s="420"/>
      <c r="I29" s="424"/>
      <c r="J29" s="425"/>
      <c r="K29" s="425"/>
      <c r="L29" s="425"/>
      <c r="M29" s="425"/>
      <c r="N29" s="425"/>
      <c r="O29" s="425"/>
      <c r="P29" s="425"/>
      <c r="Q29" s="426"/>
      <c r="R29" s="424"/>
      <c r="S29" s="425"/>
      <c r="T29" s="425"/>
      <c r="U29" s="425"/>
      <c r="V29" s="425"/>
      <c r="W29" s="425"/>
      <c r="X29" s="425"/>
      <c r="Y29" s="425"/>
      <c r="Z29" s="426"/>
      <c r="AA29" s="424"/>
      <c r="AB29" s="425"/>
      <c r="AC29" s="425"/>
      <c r="AD29" s="425"/>
      <c r="AE29" s="430"/>
    </row>
    <row r="30" spans="2:54" ht="15.75" customHeight="1">
      <c r="C30" s="418"/>
      <c r="D30" s="419"/>
      <c r="E30" s="419"/>
      <c r="F30" s="419"/>
      <c r="G30" s="419"/>
      <c r="H30" s="420"/>
      <c r="I30" s="424"/>
      <c r="J30" s="425"/>
      <c r="K30" s="425"/>
      <c r="L30" s="425"/>
      <c r="M30" s="425"/>
      <c r="N30" s="425"/>
      <c r="O30" s="425"/>
      <c r="P30" s="425"/>
      <c r="Q30" s="426"/>
      <c r="R30" s="424"/>
      <c r="S30" s="425"/>
      <c r="T30" s="425"/>
      <c r="U30" s="425"/>
      <c r="V30" s="425"/>
      <c r="W30" s="425"/>
      <c r="X30" s="425"/>
      <c r="Y30" s="425"/>
      <c r="Z30" s="426"/>
      <c r="AA30" s="424"/>
      <c r="AB30" s="425"/>
      <c r="AC30" s="425"/>
      <c r="AD30" s="425"/>
      <c r="AE30" s="430"/>
    </row>
    <row r="31" spans="2:54" ht="15.75" customHeight="1">
      <c r="C31" s="418"/>
      <c r="D31" s="419"/>
      <c r="E31" s="419"/>
      <c r="F31" s="419"/>
      <c r="G31" s="419"/>
      <c r="H31" s="420"/>
      <c r="I31" s="424"/>
      <c r="J31" s="425"/>
      <c r="K31" s="425"/>
      <c r="L31" s="425"/>
      <c r="M31" s="425"/>
      <c r="N31" s="425"/>
      <c r="O31" s="425"/>
      <c r="P31" s="425"/>
      <c r="Q31" s="426"/>
      <c r="R31" s="424"/>
      <c r="S31" s="425"/>
      <c r="T31" s="425"/>
      <c r="U31" s="425"/>
      <c r="V31" s="425"/>
      <c r="W31" s="425"/>
      <c r="X31" s="425"/>
      <c r="Y31" s="425"/>
      <c r="Z31" s="426"/>
      <c r="AA31" s="424"/>
      <c r="AB31" s="425"/>
      <c r="AC31" s="425"/>
      <c r="AD31" s="425"/>
      <c r="AE31" s="430"/>
    </row>
    <row r="32" spans="2:54" ht="15.75" customHeight="1">
      <c r="C32" s="418"/>
      <c r="D32" s="419"/>
      <c r="E32" s="419"/>
      <c r="F32" s="419"/>
      <c r="G32" s="419"/>
      <c r="H32" s="420"/>
      <c r="I32" s="424"/>
      <c r="J32" s="425"/>
      <c r="K32" s="425"/>
      <c r="L32" s="425"/>
      <c r="M32" s="425"/>
      <c r="N32" s="425"/>
      <c r="O32" s="425"/>
      <c r="P32" s="425"/>
      <c r="Q32" s="426"/>
      <c r="R32" s="424"/>
      <c r="S32" s="425"/>
      <c r="T32" s="425"/>
      <c r="U32" s="425"/>
      <c r="V32" s="425"/>
      <c r="W32" s="425"/>
      <c r="X32" s="425"/>
      <c r="Y32" s="425"/>
      <c r="Z32" s="426"/>
      <c r="AA32" s="424"/>
      <c r="AB32" s="425"/>
      <c r="AC32" s="425"/>
      <c r="AD32" s="425"/>
      <c r="AE32" s="430"/>
    </row>
    <row r="33" spans="2:31" ht="15.75" customHeight="1">
      <c r="C33" s="418"/>
      <c r="D33" s="419"/>
      <c r="E33" s="419"/>
      <c r="F33" s="419"/>
      <c r="G33" s="419"/>
      <c r="H33" s="420"/>
      <c r="I33" s="424"/>
      <c r="J33" s="425"/>
      <c r="K33" s="425"/>
      <c r="L33" s="425"/>
      <c r="M33" s="425"/>
      <c r="N33" s="425"/>
      <c r="O33" s="425"/>
      <c r="P33" s="425"/>
      <c r="Q33" s="426"/>
      <c r="R33" s="424"/>
      <c r="S33" s="425"/>
      <c r="T33" s="425"/>
      <c r="U33" s="425"/>
      <c r="V33" s="425"/>
      <c r="W33" s="425"/>
      <c r="X33" s="425"/>
      <c r="Y33" s="425"/>
      <c r="Z33" s="426"/>
      <c r="AA33" s="424"/>
      <c r="AB33" s="425"/>
      <c r="AC33" s="425"/>
      <c r="AD33" s="425"/>
      <c r="AE33" s="430"/>
    </row>
    <row r="34" spans="2:31" ht="15.75" customHeight="1">
      <c r="C34" s="418"/>
      <c r="D34" s="419"/>
      <c r="E34" s="419"/>
      <c r="F34" s="419"/>
      <c r="G34" s="419"/>
      <c r="H34" s="420"/>
      <c r="I34" s="424"/>
      <c r="J34" s="425"/>
      <c r="K34" s="425"/>
      <c r="L34" s="425"/>
      <c r="M34" s="425"/>
      <c r="N34" s="425"/>
      <c r="O34" s="425"/>
      <c r="P34" s="425"/>
      <c r="Q34" s="426"/>
      <c r="R34" s="424"/>
      <c r="S34" s="425"/>
      <c r="T34" s="425"/>
      <c r="U34" s="425"/>
      <c r="V34" s="425"/>
      <c r="W34" s="425"/>
      <c r="X34" s="425"/>
      <c r="Y34" s="425"/>
      <c r="Z34" s="426"/>
      <c r="AA34" s="424"/>
      <c r="AB34" s="425"/>
      <c r="AC34" s="425"/>
      <c r="AD34" s="425"/>
      <c r="AE34" s="430"/>
    </row>
    <row r="35" spans="2:31" ht="15.75" customHeight="1">
      <c r="C35" s="418"/>
      <c r="D35" s="419"/>
      <c r="E35" s="419"/>
      <c r="F35" s="419"/>
      <c r="G35" s="419"/>
      <c r="H35" s="420"/>
      <c r="I35" s="424"/>
      <c r="J35" s="425"/>
      <c r="K35" s="425"/>
      <c r="L35" s="425"/>
      <c r="M35" s="425"/>
      <c r="N35" s="425"/>
      <c r="O35" s="425"/>
      <c r="P35" s="425"/>
      <c r="Q35" s="426"/>
      <c r="R35" s="424"/>
      <c r="S35" s="425"/>
      <c r="T35" s="425"/>
      <c r="U35" s="425"/>
      <c r="V35" s="425"/>
      <c r="W35" s="425"/>
      <c r="X35" s="425"/>
      <c r="Y35" s="425"/>
      <c r="Z35" s="426"/>
      <c r="AA35" s="424"/>
      <c r="AB35" s="425"/>
      <c r="AC35" s="425"/>
      <c r="AD35" s="425"/>
      <c r="AE35" s="430"/>
    </row>
    <row r="36" spans="2:31" ht="15.75" customHeight="1">
      <c r="C36" s="418"/>
      <c r="D36" s="419"/>
      <c r="E36" s="419"/>
      <c r="F36" s="419"/>
      <c r="G36" s="419"/>
      <c r="H36" s="420"/>
      <c r="I36" s="424"/>
      <c r="J36" s="425"/>
      <c r="K36" s="425"/>
      <c r="L36" s="425"/>
      <c r="M36" s="425"/>
      <c r="N36" s="425"/>
      <c r="O36" s="425"/>
      <c r="P36" s="425"/>
      <c r="Q36" s="426"/>
      <c r="R36" s="424"/>
      <c r="S36" s="425"/>
      <c r="T36" s="425"/>
      <c r="U36" s="425"/>
      <c r="V36" s="425"/>
      <c r="W36" s="425"/>
      <c r="X36" s="425"/>
      <c r="Y36" s="425"/>
      <c r="Z36" s="426"/>
      <c r="AA36" s="424"/>
      <c r="AB36" s="425"/>
      <c r="AC36" s="425"/>
      <c r="AD36" s="425"/>
      <c r="AE36" s="430"/>
    </row>
    <row r="37" spans="2:31" ht="15.75" customHeight="1">
      <c r="C37" s="418"/>
      <c r="D37" s="419"/>
      <c r="E37" s="419"/>
      <c r="F37" s="419"/>
      <c r="G37" s="419"/>
      <c r="H37" s="420"/>
      <c r="I37" s="424"/>
      <c r="J37" s="425"/>
      <c r="K37" s="425"/>
      <c r="L37" s="425"/>
      <c r="M37" s="425"/>
      <c r="N37" s="425"/>
      <c r="O37" s="425"/>
      <c r="P37" s="425"/>
      <c r="Q37" s="426"/>
      <c r="R37" s="424"/>
      <c r="S37" s="425"/>
      <c r="T37" s="425"/>
      <c r="U37" s="425"/>
      <c r="V37" s="425"/>
      <c r="W37" s="425"/>
      <c r="X37" s="425"/>
      <c r="Y37" s="425"/>
      <c r="Z37" s="426"/>
      <c r="AA37" s="424"/>
      <c r="AB37" s="425"/>
      <c r="AC37" s="425"/>
      <c r="AD37" s="425"/>
      <c r="AE37" s="430"/>
    </row>
    <row r="38" spans="2:31" ht="15.75" customHeight="1">
      <c r="C38" s="418"/>
      <c r="D38" s="419"/>
      <c r="E38" s="419"/>
      <c r="F38" s="419"/>
      <c r="G38" s="419"/>
      <c r="H38" s="420"/>
      <c r="I38" s="424"/>
      <c r="J38" s="425"/>
      <c r="K38" s="425"/>
      <c r="L38" s="425"/>
      <c r="M38" s="425"/>
      <c r="N38" s="425"/>
      <c r="O38" s="425"/>
      <c r="P38" s="425"/>
      <c r="Q38" s="426"/>
      <c r="R38" s="424"/>
      <c r="S38" s="425"/>
      <c r="T38" s="425"/>
      <c r="U38" s="425"/>
      <c r="V38" s="425"/>
      <c r="W38" s="425"/>
      <c r="X38" s="425"/>
      <c r="Y38" s="425"/>
      <c r="Z38" s="426"/>
      <c r="AA38" s="424"/>
      <c r="AB38" s="425"/>
      <c r="AC38" s="425"/>
      <c r="AD38" s="425"/>
      <c r="AE38" s="430"/>
    </row>
    <row r="39" spans="2:31" ht="15.75" customHeight="1">
      <c r="C39" s="418"/>
      <c r="D39" s="419"/>
      <c r="E39" s="419"/>
      <c r="F39" s="419"/>
      <c r="G39" s="419"/>
      <c r="H39" s="420"/>
      <c r="I39" s="424"/>
      <c r="J39" s="425"/>
      <c r="K39" s="425"/>
      <c r="L39" s="425"/>
      <c r="M39" s="425"/>
      <c r="N39" s="425"/>
      <c r="O39" s="425"/>
      <c r="P39" s="425"/>
      <c r="Q39" s="426"/>
      <c r="R39" s="424"/>
      <c r="S39" s="425"/>
      <c r="T39" s="425"/>
      <c r="U39" s="425"/>
      <c r="V39" s="425"/>
      <c r="W39" s="425"/>
      <c r="X39" s="425"/>
      <c r="Y39" s="425"/>
      <c r="Z39" s="426"/>
      <c r="AA39" s="424"/>
      <c r="AB39" s="425"/>
      <c r="AC39" s="425"/>
      <c r="AD39" s="425"/>
      <c r="AE39" s="430"/>
    </row>
    <row r="40" spans="2:31" ht="15.75" customHeight="1">
      <c r="C40" s="418"/>
      <c r="D40" s="419"/>
      <c r="E40" s="419"/>
      <c r="F40" s="419"/>
      <c r="G40" s="419"/>
      <c r="H40" s="420"/>
      <c r="I40" s="424"/>
      <c r="J40" s="425"/>
      <c r="K40" s="425"/>
      <c r="L40" s="425"/>
      <c r="M40" s="425"/>
      <c r="N40" s="425"/>
      <c r="O40" s="425"/>
      <c r="P40" s="425"/>
      <c r="Q40" s="426"/>
      <c r="R40" s="424"/>
      <c r="S40" s="425"/>
      <c r="T40" s="425"/>
      <c r="U40" s="425"/>
      <c r="V40" s="425"/>
      <c r="W40" s="425"/>
      <c r="X40" s="425"/>
      <c r="Y40" s="425"/>
      <c r="Z40" s="426"/>
      <c r="AA40" s="424"/>
      <c r="AB40" s="425"/>
      <c r="AC40" s="425"/>
      <c r="AD40" s="425"/>
      <c r="AE40" s="430"/>
    </row>
    <row r="41" spans="2:31" ht="15.75" customHeight="1">
      <c r="C41" s="418"/>
      <c r="D41" s="419"/>
      <c r="E41" s="419"/>
      <c r="F41" s="419"/>
      <c r="G41" s="419"/>
      <c r="H41" s="420"/>
      <c r="I41" s="424"/>
      <c r="J41" s="425"/>
      <c r="K41" s="425"/>
      <c r="L41" s="425"/>
      <c r="M41" s="425"/>
      <c r="N41" s="425"/>
      <c r="O41" s="425"/>
      <c r="P41" s="425"/>
      <c r="Q41" s="426"/>
      <c r="R41" s="424"/>
      <c r="S41" s="425"/>
      <c r="T41" s="425"/>
      <c r="U41" s="425"/>
      <c r="V41" s="425"/>
      <c r="W41" s="425"/>
      <c r="X41" s="425"/>
      <c r="Y41" s="425"/>
      <c r="Z41" s="426"/>
      <c r="AA41" s="424"/>
      <c r="AB41" s="425"/>
      <c r="AC41" s="425"/>
      <c r="AD41" s="425"/>
      <c r="AE41" s="430"/>
    </row>
    <row r="42" spans="2:31" ht="15.75" customHeight="1">
      <c r="C42" s="418"/>
      <c r="D42" s="419"/>
      <c r="E42" s="419"/>
      <c r="F42" s="419"/>
      <c r="G42" s="419"/>
      <c r="H42" s="420"/>
      <c r="I42" s="424"/>
      <c r="J42" s="425"/>
      <c r="K42" s="425"/>
      <c r="L42" s="425"/>
      <c r="M42" s="425"/>
      <c r="N42" s="425"/>
      <c r="O42" s="425"/>
      <c r="P42" s="425"/>
      <c r="Q42" s="426"/>
      <c r="R42" s="424"/>
      <c r="S42" s="425"/>
      <c r="T42" s="425"/>
      <c r="U42" s="425"/>
      <c r="V42" s="425"/>
      <c r="W42" s="425"/>
      <c r="X42" s="425"/>
      <c r="Y42" s="425"/>
      <c r="Z42" s="426"/>
      <c r="AA42" s="424"/>
      <c r="AB42" s="425"/>
      <c r="AC42" s="425"/>
      <c r="AD42" s="425"/>
      <c r="AE42" s="430"/>
    </row>
    <row r="43" spans="2:31" ht="15.75" customHeight="1">
      <c r="C43" s="418"/>
      <c r="D43" s="419"/>
      <c r="E43" s="419"/>
      <c r="F43" s="419"/>
      <c r="G43" s="419"/>
      <c r="H43" s="420"/>
      <c r="I43" s="424"/>
      <c r="J43" s="425"/>
      <c r="K43" s="425"/>
      <c r="L43" s="425"/>
      <c r="M43" s="425"/>
      <c r="N43" s="425"/>
      <c r="O43" s="425"/>
      <c r="P43" s="425"/>
      <c r="Q43" s="426"/>
      <c r="R43" s="424"/>
      <c r="S43" s="425"/>
      <c r="T43" s="425"/>
      <c r="U43" s="425"/>
      <c r="V43" s="425"/>
      <c r="W43" s="425"/>
      <c r="X43" s="425"/>
      <c r="Y43" s="425"/>
      <c r="Z43" s="426"/>
      <c r="AA43" s="424"/>
      <c r="AB43" s="425"/>
      <c r="AC43" s="425"/>
      <c r="AD43" s="425"/>
      <c r="AE43" s="430"/>
    </row>
    <row r="44" spans="2:31" ht="15.75" customHeight="1">
      <c r="C44" s="418"/>
      <c r="D44" s="419"/>
      <c r="E44" s="419"/>
      <c r="F44" s="419"/>
      <c r="G44" s="419"/>
      <c r="H44" s="420"/>
      <c r="I44" s="424"/>
      <c r="J44" s="425"/>
      <c r="K44" s="425"/>
      <c r="L44" s="425"/>
      <c r="M44" s="425"/>
      <c r="N44" s="425"/>
      <c r="O44" s="425"/>
      <c r="P44" s="425"/>
      <c r="Q44" s="426"/>
      <c r="R44" s="424"/>
      <c r="S44" s="425"/>
      <c r="T44" s="425"/>
      <c r="U44" s="425"/>
      <c r="V44" s="425"/>
      <c r="W44" s="425"/>
      <c r="X44" s="425"/>
      <c r="Y44" s="425"/>
      <c r="Z44" s="426"/>
      <c r="AA44" s="424"/>
      <c r="AB44" s="425"/>
      <c r="AC44" s="425"/>
      <c r="AD44" s="425"/>
      <c r="AE44" s="430"/>
    </row>
    <row r="45" spans="2:31" ht="15.75" customHeight="1">
      <c r="C45" s="421"/>
      <c r="D45" s="422"/>
      <c r="E45" s="422"/>
      <c r="F45" s="422"/>
      <c r="G45" s="422"/>
      <c r="H45" s="423"/>
      <c r="I45" s="427"/>
      <c r="J45" s="428"/>
      <c r="K45" s="428"/>
      <c r="L45" s="428"/>
      <c r="M45" s="428"/>
      <c r="N45" s="428"/>
      <c r="O45" s="428"/>
      <c r="P45" s="428"/>
      <c r="Q45" s="429"/>
      <c r="R45" s="427"/>
      <c r="S45" s="428"/>
      <c r="T45" s="428"/>
      <c r="U45" s="428"/>
      <c r="V45" s="428"/>
      <c r="W45" s="428"/>
      <c r="X45" s="428"/>
      <c r="Y45" s="428"/>
      <c r="Z45" s="429"/>
      <c r="AA45" s="427"/>
      <c r="AB45" s="428"/>
      <c r="AC45" s="428"/>
      <c r="AD45" s="428"/>
      <c r="AE45" s="431"/>
    </row>
    <row r="46" spans="2:31" ht="15.75" customHeight="1">
      <c r="C46" s="10"/>
      <c r="P46" s="10"/>
    </row>
    <row r="47" spans="2:31" s="19" customFormat="1" ht="17.25">
      <c r="B47" s="20" t="s">
        <v>17</v>
      </c>
      <c r="P47" s="20"/>
    </row>
    <row r="48" spans="2:31" ht="15.75" customHeight="1">
      <c r="C48" s="10"/>
      <c r="P48" s="10"/>
    </row>
    <row r="49" spans="3:16" ht="15.75" customHeight="1">
      <c r="C49" s="69" t="s">
        <v>90</v>
      </c>
      <c r="P49" s="10"/>
    </row>
    <row r="50" spans="3:16" ht="15.75" customHeight="1">
      <c r="C50" s="10"/>
      <c r="P50" s="10"/>
    </row>
    <row r="51" spans="3:16">
      <c r="C51" s="12" t="s">
        <v>22</v>
      </c>
    </row>
  </sheetData>
  <mergeCells count="16">
    <mergeCell ref="C22:H22"/>
    <mergeCell ref="I22:Q22"/>
    <mergeCell ref="R22:Z22"/>
    <mergeCell ref="AN16:AO16"/>
    <mergeCell ref="C24:H45"/>
    <mergeCell ref="I24:Q45"/>
    <mergeCell ref="R24:Z45"/>
    <mergeCell ref="AA24:AE45"/>
    <mergeCell ref="AA22:AE22"/>
    <mergeCell ref="AP16:AY16"/>
    <mergeCell ref="AN17:AO17"/>
    <mergeCell ref="AN18:AO18"/>
    <mergeCell ref="AP18:AY18"/>
    <mergeCell ref="W2:AD2"/>
    <mergeCell ref="W3:AD3"/>
    <mergeCell ref="B5:AE5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9"/>
  <sheetViews>
    <sheetView showGridLines="0" topLeftCell="A61" workbookViewId="0">
      <selection activeCell="A4" sqref="A4:B4"/>
    </sheetView>
  </sheetViews>
  <sheetFormatPr defaultRowHeight="14.25"/>
  <cols>
    <col min="2" max="2" width="10.625" customWidth="1"/>
    <col min="4" max="4" width="3.5" customWidth="1"/>
    <col min="5" max="5" width="10.75" bestFit="1" customWidth="1"/>
    <col min="11" max="11" width="10.125" customWidth="1"/>
    <col min="12" max="12" width="15" hidden="1" customWidth="1"/>
    <col min="13" max="13" width="5" hidden="1" customWidth="1"/>
    <col min="14" max="14" width="13.5" hidden="1" customWidth="1"/>
  </cols>
  <sheetData>
    <row r="1" spans="1:14" ht="21.75" customHeight="1">
      <c r="A1" s="187" t="s">
        <v>169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4" ht="21.75" customHeight="1">
      <c r="A2" s="93"/>
      <c r="B2" s="95" t="s">
        <v>1</v>
      </c>
      <c r="C2" s="160" t="s">
        <v>180</v>
      </c>
      <c r="D2" s="96" t="s">
        <v>138</v>
      </c>
      <c r="E2" s="97"/>
      <c r="F2" s="93"/>
      <c r="G2" s="93"/>
      <c r="H2" s="93"/>
      <c r="I2" s="93"/>
      <c r="J2" s="93"/>
      <c r="L2" s="100" t="str">
        <f>IF(C2="","",TEXT(C2,"00"))</f>
        <v>JV</v>
      </c>
      <c r="M2" s="100" t="str">
        <f>IF(E2="","",TEXT(E2,"000000"))</f>
        <v/>
      </c>
      <c r="N2" s="99" t="str">
        <f>CONCATENATE(L2,M2)</f>
        <v>JV</v>
      </c>
    </row>
    <row r="3" spans="1:14">
      <c r="A3" s="93"/>
      <c r="B3" s="94"/>
      <c r="C3" s="93"/>
      <c r="D3" s="93"/>
      <c r="E3" s="93"/>
      <c r="F3" s="93"/>
      <c r="G3" s="93"/>
      <c r="H3" s="93"/>
      <c r="I3" s="93"/>
      <c r="J3" s="93"/>
    </row>
    <row r="4" spans="1:14" ht="50.25" customHeight="1">
      <c r="A4" s="189" t="s">
        <v>260</v>
      </c>
      <c r="B4" s="189"/>
      <c r="C4" s="188"/>
      <c r="D4" s="188"/>
      <c r="E4" s="188"/>
      <c r="F4" s="188"/>
      <c r="G4" s="188"/>
      <c r="H4" s="188"/>
      <c r="I4" s="93"/>
      <c r="J4" s="93"/>
    </row>
    <row r="5" spans="1:14">
      <c r="A5" s="93"/>
      <c r="B5" s="94"/>
      <c r="C5" s="93"/>
      <c r="D5" s="93"/>
      <c r="E5" s="93"/>
      <c r="F5" s="93"/>
      <c r="G5" s="93"/>
      <c r="H5" s="93"/>
      <c r="I5" s="93"/>
      <c r="J5" s="93"/>
    </row>
    <row r="6" spans="1:14">
      <c r="A6" s="93"/>
      <c r="B6" s="94" t="s">
        <v>140</v>
      </c>
      <c r="C6" s="93"/>
      <c r="D6" s="93"/>
      <c r="E6" s="93"/>
      <c r="F6" s="93"/>
      <c r="G6" s="93"/>
      <c r="H6" s="93"/>
      <c r="I6" s="93"/>
      <c r="J6" s="93"/>
    </row>
    <row r="7" spans="1:14" ht="21.75" customHeight="1">
      <c r="A7" s="102"/>
      <c r="B7" s="95" t="s">
        <v>136</v>
      </c>
      <c r="C7" s="136"/>
      <c r="D7" s="106" t="s">
        <v>149</v>
      </c>
      <c r="E7" s="137"/>
      <c r="F7" s="102"/>
      <c r="G7" s="102"/>
      <c r="H7" s="102"/>
      <c r="I7" s="102"/>
      <c r="J7" s="102"/>
      <c r="L7" s="99" t="str">
        <f>IF(C7="","",TEXT(C7,"00"))</f>
        <v/>
      </c>
      <c r="M7" s="99" t="str">
        <f>IF(E7="","",TEXT(E7,"000000"))</f>
        <v/>
      </c>
      <c r="N7" s="99" t="str">
        <f>CONCATENATE(L7,M7)</f>
        <v/>
      </c>
    </row>
    <row r="8" spans="1:14">
      <c r="A8" s="102"/>
      <c r="B8" s="94"/>
      <c r="C8" s="102"/>
      <c r="D8" s="102"/>
      <c r="E8" s="102"/>
      <c r="F8" s="102"/>
      <c r="G8" s="102"/>
      <c r="H8" s="102"/>
      <c r="I8" s="102"/>
      <c r="J8" s="102"/>
    </row>
    <row r="9" spans="1:14" ht="21.75" customHeight="1">
      <c r="A9" s="164"/>
      <c r="B9" s="94" t="s">
        <v>187</v>
      </c>
      <c r="C9" s="184"/>
      <c r="D9" s="184"/>
      <c r="E9" s="164"/>
      <c r="F9" s="164"/>
      <c r="G9" s="164"/>
      <c r="H9" s="164"/>
      <c r="I9" s="164"/>
      <c r="J9" s="164"/>
    </row>
    <row r="10" spans="1:14">
      <c r="A10" s="164"/>
      <c r="B10" s="94"/>
      <c r="C10" s="164"/>
      <c r="D10" s="164"/>
      <c r="E10" s="164"/>
      <c r="F10" s="164"/>
      <c r="G10" s="164"/>
      <c r="H10" s="164"/>
      <c r="I10" s="164"/>
      <c r="J10" s="164"/>
    </row>
    <row r="11" spans="1:14" ht="43.5" customHeight="1">
      <c r="A11" s="93"/>
      <c r="B11" s="94" t="s" ph="1">
        <v>246</v>
      </c>
      <c r="C11" s="185"/>
      <c r="D11" s="185"/>
      <c r="E11" s="185"/>
      <c r="F11" s="185"/>
      <c r="G11" s="185"/>
      <c r="H11" s="185"/>
      <c r="I11" s="93"/>
      <c r="J11" s="93"/>
      <c r="N11" s="99" t="str">
        <f>CONCATENATE(C9,C11)</f>
        <v/>
      </c>
    </row>
    <row r="12" spans="1:14">
      <c r="A12" s="93"/>
      <c r="B12" s="94"/>
      <c r="C12" s="141" t="s">
        <v>247</v>
      </c>
      <c r="D12" s="93"/>
      <c r="E12" s="93"/>
      <c r="F12" s="93"/>
      <c r="G12" s="93"/>
      <c r="H12" s="93"/>
      <c r="I12" s="93"/>
      <c r="J12" s="93"/>
    </row>
    <row r="13" spans="1:14" ht="43.5" customHeight="1">
      <c r="A13" s="93"/>
      <c r="B13" s="94" t="s">
        <v>141</v>
      </c>
      <c r="C13" s="185"/>
      <c r="D13" s="185"/>
      <c r="E13" s="185"/>
      <c r="F13" s="185"/>
      <c r="G13" s="185"/>
      <c r="H13" s="185"/>
      <c r="I13" s="93"/>
      <c r="J13" s="93"/>
    </row>
    <row r="14" spans="1:14">
      <c r="A14" s="93"/>
      <c r="B14" s="94"/>
      <c r="C14" s="93"/>
      <c r="D14" s="93"/>
      <c r="E14" s="93"/>
      <c r="F14" s="93"/>
      <c r="G14" s="93"/>
      <c r="H14" s="93"/>
      <c r="I14" s="93"/>
      <c r="J14" s="93"/>
    </row>
    <row r="15" spans="1:14" ht="21.75" customHeight="1">
      <c r="A15" s="138"/>
      <c r="B15" s="94" t="s">
        <v>170</v>
      </c>
      <c r="C15" s="184"/>
      <c r="D15" s="184"/>
      <c r="E15" s="184"/>
      <c r="F15" s="184"/>
      <c r="G15" s="184"/>
      <c r="H15" s="184"/>
      <c r="I15" s="138"/>
      <c r="J15" s="138"/>
    </row>
    <row r="16" spans="1:14">
      <c r="A16" s="138"/>
      <c r="B16" s="94"/>
      <c r="C16" s="138"/>
      <c r="D16" s="138"/>
      <c r="E16" s="138"/>
      <c r="F16" s="138"/>
      <c r="G16" s="138"/>
      <c r="H16" s="138"/>
      <c r="I16" s="138"/>
      <c r="J16" s="138"/>
    </row>
    <row r="17" spans="1:14" ht="21.75" customHeight="1">
      <c r="A17" s="93"/>
      <c r="B17" s="94" t="s">
        <v>137</v>
      </c>
      <c r="C17" s="184"/>
      <c r="D17" s="184"/>
      <c r="E17" s="184"/>
      <c r="F17" s="184"/>
      <c r="G17" s="184"/>
      <c r="H17" s="184"/>
      <c r="I17" s="93"/>
      <c r="J17" s="93"/>
    </row>
    <row r="18" spans="1:14">
      <c r="A18" s="93"/>
      <c r="B18" s="94"/>
      <c r="C18" s="93"/>
      <c r="D18" s="93"/>
      <c r="E18" s="93"/>
      <c r="F18" s="93"/>
      <c r="G18" s="93"/>
      <c r="H18" s="93"/>
      <c r="I18" s="93"/>
      <c r="J18" s="93"/>
    </row>
    <row r="19" spans="1:14">
      <c r="A19" s="93"/>
      <c r="B19" s="94" t="s">
        <v>142</v>
      </c>
      <c r="C19" s="93"/>
      <c r="D19" s="93"/>
      <c r="E19" s="93"/>
      <c r="F19" s="93"/>
      <c r="G19" s="93"/>
      <c r="H19" s="93"/>
      <c r="I19" s="93"/>
      <c r="J19" s="93"/>
    </row>
    <row r="20" spans="1:14" ht="21.75" customHeight="1">
      <c r="A20" s="102"/>
      <c r="B20" s="95" t="s">
        <v>136</v>
      </c>
      <c r="C20" s="136"/>
      <c r="D20" s="106" t="s">
        <v>149</v>
      </c>
      <c r="E20" s="137"/>
      <c r="F20" s="102"/>
      <c r="G20" s="102"/>
      <c r="H20" s="102"/>
      <c r="I20" s="102"/>
      <c r="J20" s="102"/>
      <c r="L20" s="99" t="str">
        <f>IF(C20="","",TEXT(C20,"00"))</f>
        <v/>
      </c>
      <c r="M20" s="99" t="str">
        <f>IF(E20="","",TEXT(E20,"000000"))</f>
        <v/>
      </c>
      <c r="N20" s="99" t="str">
        <f>CONCATENATE(L20,M20)</f>
        <v/>
      </c>
    </row>
    <row r="21" spans="1:14">
      <c r="A21" s="102"/>
      <c r="B21" s="94"/>
      <c r="C21" s="102"/>
      <c r="D21" s="102"/>
      <c r="E21" s="102"/>
      <c r="F21" s="102"/>
      <c r="G21" s="102"/>
      <c r="H21" s="102"/>
      <c r="I21" s="102"/>
      <c r="J21" s="102"/>
    </row>
    <row r="22" spans="1:14" ht="21.75" customHeight="1">
      <c r="A22" s="164"/>
      <c r="B22" s="94" t="s">
        <v>187</v>
      </c>
      <c r="C22" s="184"/>
      <c r="D22" s="184"/>
      <c r="E22" s="164"/>
      <c r="F22" s="164"/>
      <c r="G22" s="164"/>
      <c r="H22" s="164"/>
      <c r="I22" s="164"/>
      <c r="J22" s="164"/>
    </row>
    <row r="23" spans="1:14">
      <c r="A23" s="164"/>
      <c r="B23" s="94"/>
      <c r="C23" s="164"/>
      <c r="D23" s="164"/>
      <c r="E23" s="164"/>
      <c r="F23" s="164"/>
      <c r="G23" s="164"/>
      <c r="H23" s="164"/>
      <c r="I23" s="164"/>
      <c r="J23" s="164"/>
    </row>
    <row r="24" spans="1:14" s="92" customFormat="1" ht="43.5" customHeight="1">
      <c r="A24" s="101"/>
      <c r="B24" s="104" t="s">
        <v>245</v>
      </c>
      <c r="C24" s="185"/>
      <c r="D24" s="185"/>
      <c r="E24" s="185"/>
      <c r="F24" s="185"/>
      <c r="G24" s="185"/>
      <c r="H24" s="185"/>
      <c r="I24" s="101"/>
      <c r="J24" s="101"/>
      <c r="N24" s="167" t="str">
        <f>CONCATENATE(C22,C24)</f>
        <v/>
      </c>
    </row>
    <row r="25" spans="1:14">
      <c r="A25" s="93"/>
      <c r="B25" s="94"/>
      <c r="C25" s="93"/>
      <c r="D25" s="93"/>
      <c r="E25" s="93"/>
      <c r="F25" s="93"/>
      <c r="G25" s="93"/>
      <c r="H25" s="93"/>
      <c r="I25" s="93"/>
      <c r="J25" s="93"/>
    </row>
    <row r="26" spans="1:14" ht="43.5" customHeight="1">
      <c r="A26" s="93"/>
      <c r="B26" s="94" t="s">
        <v>141</v>
      </c>
      <c r="C26" s="185"/>
      <c r="D26" s="185"/>
      <c r="E26" s="185"/>
      <c r="F26" s="185"/>
      <c r="G26" s="185"/>
      <c r="H26" s="185"/>
      <c r="I26" s="93"/>
      <c r="J26" s="93"/>
    </row>
    <row r="27" spans="1:14">
      <c r="A27" s="93"/>
      <c r="B27" s="94"/>
      <c r="C27" s="93"/>
      <c r="D27" s="93"/>
      <c r="E27" s="93"/>
      <c r="F27" s="93"/>
      <c r="G27" s="93"/>
      <c r="H27" s="93"/>
      <c r="I27" s="93"/>
      <c r="J27" s="93"/>
    </row>
    <row r="28" spans="1:14" ht="21.75" customHeight="1">
      <c r="A28" s="138"/>
      <c r="B28" s="94" t="s">
        <v>170</v>
      </c>
      <c r="C28" s="184"/>
      <c r="D28" s="184"/>
      <c r="E28" s="184"/>
      <c r="F28" s="184"/>
      <c r="G28" s="184"/>
      <c r="H28" s="184"/>
      <c r="I28" s="138"/>
      <c r="J28" s="138"/>
    </row>
    <row r="29" spans="1:14">
      <c r="A29" s="138"/>
      <c r="B29" s="94"/>
      <c r="C29" s="138"/>
      <c r="D29" s="138"/>
      <c r="E29" s="138"/>
      <c r="F29" s="138"/>
      <c r="G29" s="138"/>
      <c r="H29" s="138"/>
      <c r="I29" s="138"/>
      <c r="J29" s="138"/>
    </row>
    <row r="30" spans="1:14" ht="21.75" customHeight="1">
      <c r="A30" s="93"/>
      <c r="B30" s="94" t="s">
        <v>137</v>
      </c>
      <c r="C30" s="186"/>
      <c r="D30" s="186"/>
      <c r="E30" s="186"/>
      <c r="F30" s="186"/>
      <c r="G30" s="186"/>
      <c r="H30" s="186"/>
      <c r="I30" s="93"/>
      <c r="J30" s="93"/>
    </row>
    <row r="31" spans="1:14">
      <c r="A31" s="93"/>
      <c r="B31" s="94"/>
      <c r="C31" s="93"/>
      <c r="D31" s="93"/>
      <c r="E31" s="93"/>
      <c r="F31" s="93"/>
      <c r="G31" s="93"/>
      <c r="H31" s="93"/>
      <c r="I31" s="93"/>
      <c r="J31" s="93"/>
    </row>
    <row r="32" spans="1:14">
      <c r="A32" s="93"/>
      <c r="B32" s="94" t="s">
        <v>143</v>
      </c>
      <c r="C32" s="93"/>
      <c r="D32" s="93"/>
      <c r="E32" s="93"/>
      <c r="F32" s="93"/>
      <c r="G32" s="93"/>
      <c r="H32" s="93"/>
      <c r="I32" s="93"/>
      <c r="J32" s="93"/>
    </row>
    <row r="33" spans="1:14" ht="21.75" customHeight="1">
      <c r="A33" s="102"/>
      <c r="B33" s="95" t="s">
        <v>136</v>
      </c>
      <c r="C33" s="136"/>
      <c r="D33" s="106" t="s">
        <v>149</v>
      </c>
      <c r="E33" s="137"/>
      <c r="F33" s="102"/>
      <c r="G33" s="102"/>
      <c r="H33" s="102"/>
      <c r="I33" s="102"/>
      <c r="J33" s="102"/>
      <c r="L33" s="99" t="str">
        <f>IF(C33="","",TEXT(C33,"00"))</f>
        <v/>
      </c>
      <c r="M33" s="99" t="str">
        <f>IF(E33="","",TEXT(E33,"000000"))</f>
        <v/>
      </c>
      <c r="N33" s="99" t="str">
        <f>CONCATENATE(L33,M33)</f>
        <v/>
      </c>
    </row>
    <row r="34" spans="1:14">
      <c r="A34" s="102"/>
      <c r="B34" s="94"/>
      <c r="C34" s="102"/>
      <c r="D34" s="102"/>
      <c r="E34" s="102"/>
      <c r="F34" s="102"/>
      <c r="G34" s="102"/>
      <c r="H34" s="102"/>
      <c r="I34" s="102"/>
      <c r="J34" s="102"/>
    </row>
    <row r="35" spans="1:14" ht="21.75" customHeight="1">
      <c r="A35" s="164"/>
      <c r="B35" s="94" t="s">
        <v>187</v>
      </c>
      <c r="C35" s="184"/>
      <c r="D35" s="184"/>
      <c r="E35" s="164"/>
      <c r="F35" s="164"/>
      <c r="G35" s="164"/>
      <c r="H35" s="164"/>
      <c r="I35" s="164"/>
      <c r="J35" s="164"/>
    </row>
    <row r="36" spans="1:14">
      <c r="A36" s="164"/>
      <c r="B36" s="94"/>
      <c r="C36" s="164"/>
      <c r="D36" s="164"/>
      <c r="E36" s="164"/>
      <c r="F36" s="164"/>
      <c r="G36" s="164"/>
      <c r="H36" s="164"/>
      <c r="I36" s="164"/>
      <c r="J36" s="164"/>
    </row>
    <row r="37" spans="1:14" ht="43.5" customHeight="1">
      <c r="A37" s="93"/>
      <c r="B37" s="94" t="s">
        <v>245</v>
      </c>
      <c r="C37" s="185"/>
      <c r="D37" s="185"/>
      <c r="E37" s="185"/>
      <c r="F37" s="185"/>
      <c r="G37" s="185"/>
      <c r="H37" s="185"/>
      <c r="I37" s="93"/>
      <c r="J37" s="93"/>
      <c r="N37" s="99" t="str">
        <f>CONCATENATE(C35,C37)</f>
        <v/>
      </c>
    </row>
    <row r="38" spans="1:14">
      <c r="A38" s="93"/>
      <c r="B38" s="94"/>
      <c r="C38" s="93"/>
      <c r="D38" s="93"/>
      <c r="E38" s="93"/>
      <c r="F38" s="93"/>
      <c r="G38" s="93"/>
      <c r="H38" s="93"/>
      <c r="I38" s="93"/>
      <c r="J38" s="93"/>
    </row>
    <row r="39" spans="1:14" ht="43.5" customHeight="1">
      <c r="A39" s="93"/>
      <c r="B39" s="94" t="s">
        <v>141</v>
      </c>
      <c r="C39" s="185"/>
      <c r="D39" s="185"/>
      <c r="E39" s="185"/>
      <c r="F39" s="185"/>
      <c r="G39" s="185"/>
      <c r="H39" s="185"/>
      <c r="I39" s="93"/>
      <c r="J39" s="93"/>
    </row>
    <row r="40" spans="1:14">
      <c r="A40" s="93"/>
      <c r="B40" s="94"/>
      <c r="C40" s="93"/>
      <c r="D40" s="93"/>
      <c r="E40" s="93"/>
      <c r="F40" s="93"/>
      <c r="G40" s="93"/>
      <c r="H40" s="93"/>
      <c r="I40" s="93"/>
      <c r="J40" s="93"/>
    </row>
    <row r="41" spans="1:14" ht="21.75" customHeight="1">
      <c r="A41" s="138"/>
      <c r="B41" s="94" t="s">
        <v>170</v>
      </c>
      <c r="C41" s="184"/>
      <c r="D41" s="184"/>
      <c r="E41" s="184"/>
      <c r="F41" s="184"/>
      <c r="G41" s="184"/>
      <c r="H41" s="184"/>
      <c r="I41" s="138"/>
      <c r="J41" s="138"/>
    </row>
    <row r="42" spans="1:14">
      <c r="A42" s="138"/>
      <c r="B42" s="94"/>
      <c r="C42" s="138"/>
      <c r="D42" s="138"/>
      <c r="E42" s="138"/>
      <c r="F42" s="138"/>
      <c r="G42" s="138"/>
      <c r="H42" s="138"/>
      <c r="I42" s="138"/>
      <c r="J42" s="138"/>
    </row>
    <row r="43" spans="1:14" ht="21.75" customHeight="1">
      <c r="A43" s="93"/>
      <c r="B43" s="94" t="s">
        <v>137</v>
      </c>
      <c r="C43" s="186"/>
      <c r="D43" s="186"/>
      <c r="E43" s="186"/>
      <c r="F43" s="186"/>
      <c r="G43" s="186"/>
      <c r="H43" s="186"/>
      <c r="I43" s="93"/>
      <c r="J43" s="93"/>
    </row>
    <row r="45" spans="1:14">
      <c r="B45" s="94" t="s">
        <v>144</v>
      </c>
      <c r="C45" s="93"/>
      <c r="D45" s="93"/>
      <c r="E45" s="93"/>
      <c r="F45" s="93"/>
      <c r="G45" s="93"/>
      <c r="H45" s="93"/>
    </row>
    <row r="46" spans="1:14" ht="21.75" customHeight="1">
      <c r="B46" s="95" t="s">
        <v>136</v>
      </c>
      <c r="C46" s="136"/>
      <c r="D46" s="106" t="s">
        <v>149</v>
      </c>
      <c r="E46" s="137"/>
      <c r="F46" s="102"/>
      <c r="G46" s="102"/>
      <c r="H46" s="102"/>
      <c r="L46" s="99" t="str">
        <f>IF(C46="","",TEXT(C46,"00"))</f>
        <v/>
      </c>
      <c r="M46" s="99" t="str">
        <f>IF(E46="","",TEXT(E46,"000000"))</f>
        <v/>
      </c>
      <c r="N46" s="99" t="str">
        <f>CONCATENATE(L46,M46)</f>
        <v/>
      </c>
    </row>
    <row r="47" spans="1:14">
      <c r="B47" s="94"/>
      <c r="C47" s="102"/>
      <c r="D47" s="102"/>
      <c r="E47" s="102"/>
      <c r="F47" s="102"/>
      <c r="G47" s="102"/>
      <c r="H47" s="102"/>
    </row>
    <row r="48" spans="1:14" ht="21.75" customHeight="1">
      <c r="B48" s="94" t="s">
        <v>187</v>
      </c>
      <c r="C48" s="184"/>
      <c r="D48" s="184"/>
      <c r="E48" s="164"/>
      <c r="F48" s="164"/>
      <c r="G48" s="164"/>
      <c r="H48" s="164"/>
    </row>
    <row r="49" spans="2:14">
      <c r="B49" s="94"/>
      <c r="C49" s="164"/>
      <c r="D49" s="164"/>
      <c r="E49" s="164"/>
      <c r="F49" s="164"/>
      <c r="G49" s="164"/>
      <c r="H49" s="164"/>
    </row>
    <row r="50" spans="2:14" ht="43.5" customHeight="1">
      <c r="B50" s="94" t="s">
        <v>245</v>
      </c>
      <c r="C50" s="185"/>
      <c r="D50" s="185"/>
      <c r="E50" s="185"/>
      <c r="F50" s="185"/>
      <c r="G50" s="185"/>
      <c r="H50" s="185"/>
      <c r="N50" s="99" t="str">
        <f>CONCATENATE(C48,C50)</f>
        <v/>
      </c>
    </row>
    <row r="51" spans="2:14">
      <c r="B51" s="94"/>
      <c r="C51" s="93"/>
      <c r="D51" s="93"/>
      <c r="E51" s="93"/>
      <c r="F51" s="93"/>
      <c r="G51" s="93"/>
      <c r="H51" s="93"/>
    </row>
    <row r="52" spans="2:14" ht="43.5" customHeight="1">
      <c r="B52" s="94" t="s">
        <v>141</v>
      </c>
      <c r="C52" s="185"/>
      <c r="D52" s="185"/>
      <c r="E52" s="185"/>
      <c r="F52" s="185"/>
      <c r="G52" s="185"/>
      <c r="H52" s="185"/>
    </row>
    <row r="53" spans="2:14">
      <c r="B53" s="94"/>
      <c r="C53" s="93"/>
      <c r="D53" s="93"/>
      <c r="E53" s="93"/>
      <c r="F53" s="93"/>
      <c r="G53" s="93"/>
      <c r="H53" s="93"/>
    </row>
    <row r="54" spans="2:14" ht="21.75" customHeight="1">
      <c r="B54" s="94" t="s">
        <v>170</v>
      </c>
      <c r="C54" s="184"/>
      <c r="D54" s="184"/>
      <c r="E54" s="184"/>
      <c r="F54" s="184"/>
      <c r="G54" s="184"/>
      <c r="H54" s="184"/>
    </row>
    <row r="55" spans="2:14">
      <c r="B55" s="94"/>
      <c r="C55" s="138"/>
      <c r="D55" s="138"/>
      <c r="E55" s="138"/>
      <c r="F55" s="138"/>
      <c r="G55" s="138"/>
      <c r="H55" s="138"/>
    </row>
    <row r="56" spans="2:14" ht="21.75" customHeight="1">
      <c r="B56" s="94" t="s">
        <v>137</v>
      </c>
      <c r="C56" s="186"/>
      <c r="D56" s="186"/>
      <c r="E56" s="186"/>
      <c r="F56" s="186"/>
      <c r="G56" s="186"/>
      <c r="H56" s="186"/>
    </row>
    <row r="58" spans="2:14">
      <c r="B58" s="94" t="s">
        <v>145</v>
      </c>
      <c r="C58" s="93"/>
      <c r="D58" s="106"/>
      <c r="E58" s="93"/>
      <c r="F58" s="93"/>
      <c r="G58" s="93"/>
      <c r="H58" s="93"/>
    </row>
    <row r="59" spans="2:14" ht="21.75" customHeight="1">
      <c r="B59" s="95" t="s">
        <v>136</v>
      </c>
      <c r="C59" s="136"/>
      <c r="D59" s="106" t="s">
        <v>149</v>
      </c>
      <c r="E59" s="137"/>
      <c r="F59" s="102"/>
      <c r="G59" s="102"/>
      <c r="H59" s="102"/>
      <c r="L59" s="99" t="str">
        <f>IF(C59="","",TEXT(C59,"00"))</f>
        <v/>
      </c>
      <c r="M59" s="99" t="str">
        <f>IF(E59="","",TEXT(E59,"000000"))</f>
        <v/>
      </c>
      <c r="N59" s="99" t="str">
        <f>CONCATENATE(L59,M59)</f>
        <v/>
      </c>
    </row>
    <row r="60" spans="2:14">
      <c r="B60" s="94"/>
      <c r="C60" s="102"/>
      <c r="D60" s="102"/>
      <c r="E60" s="102"/>
      <c r="F60" s="102"/>
      <c r="G60" s="102"/>
      <c r="H60" s="102"/>
    </row>
    <row r="61" spans="2:14" ht="21.75" customHeight="1">
      <c r="B61" s="94" t="s">
        <v>187</v>
      </c>
      <c r="C61" s="184"/>
      <c r="D61" s="184"/>
      <c r="E61" s="164"/>
      <c r="F61" s="164"/>
      <c r="G61" s="164"/>
      <c r="H61" s="164"/>
    </row>
    <row r="62" spans="2:14">
      <c r="B62" s="94"/>
      <c r="C62" s="164"/>
      <c r="D62" s="164"/>
      <c r="E62" s="164"/>
      <c r="F62" s="164"/>
      <c r="G62" s="164"/>
      <c r="H62" s="164"/>
    </row>
    <row r="63" spans="2:14" ht="43.5" customHeight="1">
      <c r="B63" s="94" t="s">
        <v>245</v>
      </c>
      <c r="C63" s="185"/>
      <c r="D63" s="185"/>
      <c r="E63" s="185"/>
      <c r="F63" s="185"/>
      <c r="G63" s="185"/>
      <c r="H63" s="185"/>
      <c r="N63" s="99" t="str">
        <f>CONCATENATE(C61,C63)</f>
        <v/>
      </c>
    </row>
    <row r="64" spans="2:14">
      <c r="B64" s="94"/>
      <c r="C64" s="93"/>
      <c r="D64" s="93"/>
      <c r="E64" s="93"/>
      <c r="F64" s="93"/>
      <c r="G64" s="93"/>
      <c r="H64" s="93"/>
    </row>
    <row r="65" spans="2:8" ht="43.5" customHeight="1">
      <c r="B65" s="94" t="s">
        <v>141</v>
      </c>
      <c r="C65" s="185"/>
      <c r="D65" s="185"/>
      <c r="E65" s="185"/>
      <c r="F65" s="185"/>
      <c r="G65" s="185"/>
      <c r="H65" s="185"/>
    </row>
    <row r="66" spans="2:8">
      <c r="B66" s="94"/>
      <c r="C66" s="93"/>
      <c r="D66" s="93"/>
      <c r="E66" s="93"/>
      <c r="F66" s="93"/>
      <c r="G66" s="93"/>
      <c r="H66" s="93"/>
    </row>
    <row r="67" spans="2:8" ht="21.75" customHeight="1">
      <c r="B67" s="94" t="s">
        <v>170</v>
      </c>
      <c r="C67" s="184"/>
      <c r="D67" s="184"/>
      <c r="E67" s="184"/>
      <c r="F67" s="184"/>
      <c r="G67" s="184"/>
      <c r="H67" s="184"/>
    </row>
    <row r="68" spans="2:8">
      <c r="B68" s="94"/>
      <c r="C68" s="138"/>
      <c r="D68" s="138"/>
      <c r="E68" s="138"/>
      <c r="F68" s="138"/>
      <c r="G68" s="138"/>
      <c r="H68" s="138"/>
    </row>
    <row r="69" spans="2:8" ht="21.75" customHeight="1">
      <c r="B69" s="94" t="s">
        <v>137</v>
      </c>
      <c r="C69" s="186"/>
      <c r="D69" s="186"/>
      <c r="E69" s="186"/>
      <c r="F69" s="186"/>
      <c r="G69" s="186"/>
      <c r="H69" s="186"/>
    </row>
  </sheetData>
  <sheetProtection selectLockedCells="1"/>
  <mergeCells count="28">
    <mergeCell ref="C69:H69"/>
    <mergeCell ref="C11:H11"/>
    <mergeCell ref="C13:H13"/>
    <mergeCell ref="C17:H17"/>
    <mergeCell ref="C26:H26"/>
    <mergeCell ref="C37:H37"/>
    <mergeCell ref="C50:H50"/>
    <mergeCell ref="C52:H52"/>
    <mergeCell ref="C56:H56"/>
    <mergeCell ref="C63:H63"/>
    <mergeCell ref="C65:H65"/>
    <mergeCell ref="C15:H15"/>
    <mergeCell ref="C28:H28"/>
    <mergeCell ref="C41:H41"/>
    <mergeCell ref="C54:H54"/>
    <mergeCell ref="C67:H67"/>
    <mergeCell ref="A1:J1"/>
    <mergeCell ref="C4:H4"/>
    <mergeCell ref="C9:D9"/>
    <mergeCell ref="C22:D22"/>
    <mergeCell ref="C35:D35"/>
    <mergeCell ref="A4:B4"/>
    <mergeCell ref="C48:D48"/>
    <mergeCell ref="C61:D61"/>
    <mergeCell ref="C24:H24"/>
    <mergeCell ref="C30:H30"/>
    <mergeCell ref="C39:H39"/>
    <mergeCell ref="C43:H43"/>
  </mergeCells>
  <phoneticPr fontId="3"/>
  <conditionalFormatting sqref="E2">
    <cfRule type="expression" dxfId="70" priority="47">
      <formula>IF($E$2="",TRUE)</formula>
    </cfRule>
  </conditionalFormatting>
  <conditionalFormatting sqref="C4:H4">
    <cfRule type="expression" dxfId="69" priority="46">
      <formula>IF($C$4="",TRUE)</formula>
    </cfRule>
  </conditionalFormatting>
  <conditionalFormatting sqref="C30:H30">
    <cfRule type="expression" dxfId="68" priority="42">
      <formula>IF($C$30="",TRUE)</formula>
    </cfRule>
  </conditionalFormatting>
  <conditionalFormatting sqref="C11:H11">
    <cfRule type="expression" dxfId="67" priority="38" stopIfTrue="1">
      <formula>IF($C$11="",TRUE)</formula>
    </cfRule>
  </conditionalFormatting>
  <conditionalFormatting sqref="C13:H13">
    <cfRule type="expression" dxfId="66" priority="21" stopIfTrue="1">
      <formula>IF($C$13="",TRUE)</formula>
    </cfRule>
  </conditionalFormatting>
  <conditionalFormatting sqref="C17:H17">
    <cfRule type="expression" dxfId="65" priority="36" stopIfTrue="1">
      <formula>IF($C$17="",TRUE)</formula>
    </cfRule>
  </conditionalFormatting>
  <conditionalFormatting sqref="C26:H26">
    <cfRule type="expression" dxfId="64" priority="35" stopIfTrue="1">
      <formula>IF($C$26="",TRUE)</formula>
    </cfRule>
  </conditionalFormatting>
  <conditionalFormatting sqref="C43:H43">
    <cfRule type="expression" dxfId="63" priority="33">
      <formula>IF($C$43="",TRUE)</formula>
    </cfRule>
  </conditionalFormatting>
  <conditionalFormatting sqref="C39:H39">
    <cfRule type="expression" dxfId="62" priority="32" stopIfTrue="1">
      <formula>IF($C$39="",TRUE)</formula>
    </cfRule>
  </conditionalFormatting>
  <conditionalFormatting sqref="C56:H56">
    <cfRule type="expression" dxfId="61" priority="30">
      <formula>IF($C$56="",TRUE)</formula>
    </cfRule>
  </conditionalFormatting>
  <conditionalFormatting sqref="C52:H52">
    <cfRule type="expression" dxfId="60" priority="29" stopIfTrue="1">
      <formula>IF($C$52="",TRUE)</formula>
    </cfRule>
  </conditionalFormatting>
  <conditionalFormatting sqref="C69:H69">
    <cfRule type="expression" dxfId="59" priority="27">
      <formula>IF($C$69="",TRUE)</formula>
    </cfRule>
  </conditionalFormatting>
  <conditionalFormatting sqref="C65:H65">
    <cfRule type="expression" dxfId="58" priority="26" stopIfTrue="1">
      <formula>IF($C$65="",TRUE)</formula>
    </cfRule>
  </conditionalFormatting>
  <conditionalFormatting sqref="C24:H24">
    <cfRule type="expression" dxfId="57" priority="25" stopIfTrue="1">
      <formula>IF($C$24="",TRUE)</formula>
    </cfRule>
  </conditionalFormatting>
  <conditionalFormatting sqref="C37:H37">
    <cfRule type="expression" dxfId="56" priority="24" stopIfTrue="1">
      <formula>IF($C$37="",TRUE)</formula>
    </cfRule>
  </conditionalFormatting>
  <conditionalFormatting sqref="C50:H50">
    <cfRule type="expression" dxfId="55" priority="23" stopIfTrue="1">
      <formula>IF($C$50="",TRUE)</formula>
    </cfRule>
  </conditionalFormatting>
  <conditionalFormatting sqref="C63:H63">
    <cfRule type="expression" dxfId="54" priority="22" stopIfTrue="1">
      <formula>IF($C$63="",TRUE)</formula>
    </cfRule>
  </conditionalFormatting>
  <conditionalFormatting sqref="C7">
    <cfRule type="expression" dxfId="53" priority="20">
      <formula>IF($C$7="",TRUE)</formula>
    </cfRule>
  </conditionalFormatting>
  <conditionalFormatting sqref="E7">
    <cfRule type="expression" dxfId="52" priority="19">
      <formula>IF($E$7="",TRUE)</formula>
    </cfRule>
  </conditionalFormatting>
  <conditionalFormatting sqref="C20">
    <cfRule type="expression" dxfId="51" priority="18">
      <formula>IF($C$20="",TRUE)</formula>
    </cfRule>
  </conditionalFormatting>
  <conditionalFormatting sqref="E20">
    <cfRule type="expression" dxfId="50" priority="17">
      <formula>IF($E$20="",TRUE)</formula>
    </cfRule>
  </conditionalFormatting>
  <conditionalFormatting sqref="C33">
    <cfRule type="expression" dxfId="49" priority="16">
      <formula>IF($C$33="",TRUE)</formula>
    </cfRule>
  </conditionalFormatting>
  <conditionalFormatting sqref="E33">
    <cfRule type="expression" dxfId="48" priority="15">
      <formula>IF($E$33="",TRUE)</formula>
    </cfRule>
  </conditionalFormatting>
  <conditionalFormatting sqref="C46">
    <cfRule type="expression" dxfId="47" priority="14">
      <formula>IF($C$46="",TRUE)</formula>
    </cfRule>
  </conditionalFormatting>
  <conditionalFormatting sqref="E46">
    <cfRule type="expression" dxfId="46" priority="13">
      <formula>IF($E$46="",TRUE)</formula>
    </cfRule>
  </conditionalFormatting>
  <conditionalFormatting sqref="C59">
    <cfRule type="expression" dxfId="45" priority="12">
      <formula>IF($C$59="",TRUE)</formula>
    </cfRule>
  </conditionalFormatting>
  <conditionalFormatting sqref="E59">
    <cfRule type="expression" dxfId="44" priority="11">
      <formula>IF($E$59="",TRUE)</formula>
    </cfRule>
  </conditionalFormatting>
  <conditionalFormatting sqref="C15:H15">
    <cfRule type="expression" dxfId="43" priority="10">
      <formula>IF($C$15="",TRUE)</formula>
    </cfRule>
  </conditionalFormatting>
  <conditionalFormatting sqref="C28:H28">
    <cfRule type="expression" dxfId="42" priority="9">
      <formula>IF($C$28="",TRUE)</formula>
    </cfRule>
  </conditionalFormatting>
  <conditionalFormatting sqref="C41:H41">
    <cfRule type="expression" dxfId="41" priority="8">
      <formula>IF($C$41="",TRUE)</formula>
    </cfRule>
  </conditionalFormatting>
  <conditionalFormatting sqref="C54:H54">
    <cfRule type="expression" dxfId="40" priority="7">
      <formula>IF($C$54="",TRUE)</formula>
    </cfRule>
  </conditionalFormatting>
  <conditionalFormatting sqref="C67:H67">
    <cfRule type="expression" dxfId="39" priority="6">
      <formula>IF($C$67="",TRUE)</formula>
    </cfRule>
  </conditionalFormatting>
  <conditionalFormatting sqref="C9:D9">
    <cfRule type="expression" dxfId="38" priority="5">
      <formula>IF($C$9="",TRUE)</formula>
    </cfRule>
  </conditionalFormatting>
  <conditionalFormatting sqref="C22:D22">
    <cfRule type="expression" dxfId="37" priority="4">
      <formula>IF($C$22="",TRUE)</formula>
    </cfRule>
  </conditionalFormatting>
  <conditionalFormatting sqref="C35:D35">
    <cfRule type="expression" dxfId="36" priority="3">
      <formula>IF($C$35="",TRUE)</formula>
    </cfRule>
  </conditionalFormatting>
  <conditionalFormatting sqref="C48:D48">
    <cfRule type="expression" dxfId="35" priority="2">
      <formula>IF($C$48="",TRUE)</formula>
    </cfRule>
  </conditionalFormatting>
  <conditionalFormatting sqref="C61:D61">
    <cfRule type="expression" dxfId="34" priority="1">
      <formula>IF($C$61="",TRUE)</formula>
    </cfRule>
  </conditionalFormatting>
  <dataValidations count="15">
    <dataValidation imeMode="halfAlpha" allowBlank="1" showErrorMessage="1" sqref="C2"/>
    <dataValidation type="custom" allowBlank="1" showInputMessage="1" showErrorMessage="1" prompt="全角で35文字以内です。_x000a_環境依存文字は使用しないでください。" sqref="C17:H17">
      <formula1>AND(C17=DBCS(C17),LEN(C17)&lt;=35)</formula1>
    </dataValidation>
    <dataValidation type="custom" operator="lessThanOrEqual" allowBlank="1" showInputMessage="1" showErrorMessage="1" prompt="全角で60文字以内です" sqref="C4:H4">
      <formula1>AND(C4=DBCS(C4),LEN(C4)&lt;=60)</formula1>
    </dataValidation>
    <dataValidation type="custom" allowBlank="1" showInputMessage="1" showErrorMessage="1" prompt="半角数字で２桁です。" sqref="C7 C59 C46 C33">
      <formula1>AND(LEN(C7)&lt;=2)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全角で46文字以内です_x000a_" sqref="C63:H63">
      <formula1>AND(C63=DBCS(C63),LEN(C63)&lt;=46)</formula1>
    </dataValidation>
    <dataValidation type="custom" allowBlank="1" showInputMessage="1" showErrorMessage="1" prompt="全角で60文字以内です" sqref="C65:H65 C52:H52">
      <formula1>AND(C52=DBCS(C52),LEN(C52)&lt;=60)</formula1>
    </dataValidation>
    <dataValidation type="custom" operator="lessThanOrEqual" allowBlank="1" showInputMessage="1" showErrorMessage="1" prompt="全角で35文字以内です。_x000a_環境依存文字は使用しないでください。" sqref="C69:H69 C30:H30 C43:H43 C56:H56">
      <formula1>AND(C30=DBCS(C30),LEN(C30)&lt;=35)</formula1>
    </dataValidation>
    <dataValidation type="custom" allowBlank="1" showInputMessage="1" showErrorMessage="1" prompt="全角で46文字以内です" sqref="C50:H50 C37:H37">
      <formula1>AND(C37=DBCS(C37),LEN(C37)&lt;=46)</formula1>
    </dataValidation>
    <dataValidation type="custom" allowBlank="1" showInputMessage="1" showErrorMessage="1" prompt="全角で46文字以内です。" sqref="C24:H24 C11:H11">
      <formula1>AND(C11=DBCS(C11),LEN(C11)&lt;=46)</formula1>
    </dataValidation>
    <dataValidation type="custom" allowBlank="1" showInputMessage="1" showErrorMessage="1" prompt="全角で60文字以内です。" sqref="C13:H13 C26:H26 C39:H39">
      <formula1>AND(C13=DBCS(C13),LEN(C13)&lt;=60)</formula1>
    </dataValidation>
    <dataValidation type="custom" allowBlank="1" showInputMessage="1" showErrorMessage="1" prompt="全角のみ有効です" sqref="C15:H15 C28:H28 C41:H41 C54:H54 C67:H67">
      <formula1>AND(C15=DBCS(C15))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リスト!$D$2:$D$36</xm:f>
          </x14:formula1>
          <xm:sqref>C48:D48 C61:D61 C9:D9 C22:D22 C35:D35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69"/>
  <sheetViews>
    <sheetView showGridLines="0" workbookViewId="0">
      <selection sqref="A1:I1"/>
    </sheetView>
  </sheetViews>
  <sheetFormatPr defaultRowHeight="14.25"/>
  <cols>
    <col min="4" max="4" width="3.5" customWidth="1"/>
    <col min="5" max="5" width="10.75" bestFit="1" customWidth="1"/>
    <col min="11" max="11" width="10.125" customWidth="1"/>
    <col min="12" max="14" width="0" hidden="1" customWidth="1"/>
  </cols>
  <sheetData>
    <row r="1" spans="1:14" ht="21.75" customHeight="1">
      <c r="A1" s="187" t="s">
        <v>169</v>
      </c>
      <c r="B1" s="187"/>
      <c r="C1" s="187"/>
      <c r="D1" s="187"/>
      <c r="E1" s="187"/>
      <c r="F1" s="187"/>
      <c r="G1" s="187"/>
      <c r="H1" s="187"/>
      <c r="I1" s="187"/>
      <c r="J1" s="119"/>
    </row>
    <row r="2" spans="1:14" ht="21.75" customHeight="1">
      <c r="A2" s="119"/>
      <c r="B2" s="95" t="s">
        <v>1</v>
      </c>
      <c r="C2" s="160" t="s">
        <v>181</v>
      </c>
      <c r="D2" s="96" t="s">
        <v>138</v>
      </c>
      <c r="E2" s="97" t="s">
        <v>182</v>
      </c>
      <c r="F2" s="119"/>
      <c r="G2" s="119"/>
      <c r="H2" s="119"/>
      <c r="I2" s="119"/>
      <c r="J2" s="119"/>
      <c r="L2" s="100" t="str">
        <f>TEXT(C2,"00")</f>
        <v>JV</v>
      </c>
      <c r="M2" s="99" t="str">
        <f>CONCATENATE(L2,E2)</f>
        <v>JV######</v>
      </c>
    </row>
    <row r="3" spans="1:14">
      <c r="A3" s="119"/>
      <c r="B3" s="94"/>
      <c r="C3" s="119"/>
      <c r="D3" s="119"/>
      <c r="E3" s="119"/>
      <c r="F3" s="119"/>
      <c r="G3" s="119"/>
      <c r="H3" s="119"/>
      <c r="I3" s="119"/>
      <c r="J3" s="119"/>
    </row>
    <row r="4" spans="1:14" ht="50.25" customHeight="1">
      <c r="A4" s="119"/>
      <c r="B4" s="98" t="s">
        <v>260</v>
      </c>
      <c r="C4" s="188" t="s">
        <v>261</v>
      </c>
      <c r="D4" s="188"/>
      <c r="E4" s="188"/>
      <c r="F4" s="188"/>
      <c r="G4" s="188"/>
      <c r="H4" s="188"/>
      <c r="I4" s="119"/>
      <c r="J4" s="119"/>
    </row>
    <row r="5" spans="1:14">
      <c r="A5" s="119"/>
      <c r="B5" s="94"/>
      <c r="C5" s="119"/>
      <c r="D5" s="119"/>
      <c r="E5" s="119"/>
      <c r="F5" s="119"/>
      <c r="G5" s="119"/>
      <c r="H5" s="119"/>
      <c r="I5" s="119"/>
      <c r="J5" s="119"/>
    </row>
    <row r="6" spans="1:14">
      <c r="A6" s="119"/>
      <c r="B6" s="94" t="s">
        <v>140</v>
      </c>
      <c r="C6" s="119"/>
      <c r="D6" s="119"/>
      <c r="E6" s="119"/>
      <c r="F6" s="119"/>
      <c r="G6" s="119"/>
      <c r="H6" s="119"/>
      <c r="I6" s="119"/>
      <c r="J6" s="119"/>
    </row>
    <row r="7" spans="1:14" ht="21.75" customHeight="1">
      <c r="A7" s="119"/>
      <c r="B7" s="95" t="s">
        <v>136</v>
      </c>
      <c r="C7" s="107">
        <v>6</v>
      </c>
      <c r="D7" s="106" t="s">
        <v>149</v>
      </c>
      <c r="E7" s="108">
        <v>0</v>
      </c>
      <c r="F7" s="119"/>
      <c r="G7" s="119"/>
      <c r="H7" s="119"/>
      <c r="I7" s="119"/>
      <c r="J7" s="119"/>
      <c r="L7" s="99" t="str">
        <f>TEXT(C7,"00")</f>
        <v>06</v>
      </c>
      <c r="M7" s="99" t="str">
        <f>TEXT(E7,"000000")</f>
        <v>000000</v>
      </c>
      <c r="N7" s="99" t="str">
        <f>CONCATENATE(L7,M7)</f>
        <v>06000000</v>
      </c>
    </row>
    <row r="8" spans="1:14">
      <c r="A8" s="119"/>
      <c r="B8" s="94"/>
      <c r="C8" s="119"/>
      <c r="D8" s="119"/>
      <c r="E8" s="119"/>
      <c r="F8" s="119"/>
      <c r="G8" s="119"/>
      <c r="H8" s="119"/>
      <c r="I8" s="119"/>
      <c r="J8" s="119"/>
    </row>
    <row r="9" spans="1:14" ht="21.75" customHeight="1">
      <c r="A9" s="165"/>
      <c r="B9" s="94" t="s">
        <v>224</v>
      </c>
      <c r="C9" s="165" t="s">
        <v>225</v>
      </c>
      <c r="D9" s="165"/>
      <c r="E9" s="165"/>
      <c r="F9" s="165"/>
      <c r="G9" s="165"/>
      <c r="H9" s="165"/>
      <c r="I9" s="165"/>
      <c r="J9" s="165"/>
    </row>
    <row r="10" spans="1:14">
      <c r="A10" s="165"/>
      <c r="B10" s="94"/>
      <c r="C10" s="165"/>
      <c r="D10" s="165"/>
      <c r="E10" s="165"/>
      <c r="F10" s="165"/>
      <c r="G10" s="165"/>
      <c r="H10" s="165"/>
      <c r="I10" s="165"/>
      <c r="J10" s="165"/>
    </row>
    <row r="11" spans="1:14" ht="43.5" customHeight="1">
      <c r="A11" s="119"/>
      <c r="B11" s="94" t="s" ph="1">
        <v>246</v>
      </c>
      <c r="C11" s="190" t="s">
        <v>226</v>
      </c>
      <c r="D11" s="190"/>
      <c r="E11" s="190"/>
      <c r="F11" s="190"/>
      <c r="G11" s="190"/>
      <c r="H11" s="190"/>
      <c r="I11" s="119"/>
      <c r="J11" s="119"/>
    </row>
    <row r="12" spans="1:14">
      <c r="A12" s="119"/>
      <c r="B12" s="94"/>
      <c r="C12" s="141" t="s">
        <v>247</v>
      </c>
      <c r="D12" s="119"/>
      <c r="E12" s="119"/>
      <c r="F12" s="119"/>
      <c r="G12" s="119"/>
      <c r="H12" s="119"/>
      <c r="I12" s="119"/>
      <c r="J12" s="119"/>
    </row>
    <row r="13" spans="1:14" ht="43.5" customHeight="1">
      <c r="A13" s="119"/>
      <c r="B13" s="94" t="s">
        <v>141</v>
      </c>
      <c r="C13" s="190" t="s">
        <v>234</v>
      </c>
      <c r="D13" s="190"/>
      <c r="E13" s="190"/>
      <c r="F13" s="190"/>
      <c r="G13" s="190"/>
      <c r="H13" s="190"/>
      <c r="I13" s="119"/>
      <c r="J13" s="119"/>
    </row>
    <row r="14" spans="1:14">
      <c r="A14" s="119"/>
      <c r="B14" s="94"/>
      <c r="C14" s="119"/>
      <c r="D14" s="119"/>
      <c r="E14" s="119"/>
      <c r="F14" s="119"/>
      <c r="G14" s="119"/>
      <c r="H14" s="119"/>
      <c r="I14" s="119"/>
      <c r="J14" s="119"/>
    </row>
    <row r="15" spans="1:14" ht="21.75" customHeight="1">
      <c r="A15" s="138"/>
      <c r="B15" s="94" t="s">
        <v>170</v>
      </c>
      <c r="C15" s="138" t="s">
        <v>171</v>
      </c>
      <c r="D15" s="138"/>
      <c r="E15" s="138"/>
      <c r="F15" s="138"/>
      <c r="G15" s="138"/>
      <c r="H15" s="138"/>
      <c r="I15" s="138"/>
      <c r="J15" s="138"/>
    </row>
    <row r="16" spans="1:14">
      <c r="A16" s="138"/>
      <c r="B16" s="94"/>
      <c r="C16" s="138"/>
      <c r="D16" s="138"/>
      <c r="E16" s="138"/>
      <c r="F16" s="138"/>
      <c r="G16" s="138"/>
      <c r="H16" s="138"/>
      <c r="I16" s="138"/>
      <c r="J16" s="138"/>
    </row>
    <row r="17" spans="1:14" ht="21.75" customHeight="1">
      <c r="A17" s="119"/>
      <c r="B17" s="94" t="s">
        <v>137</v>
      </c>
      <c r="C17" s="192" t="s">
        <v>166</v>
      </c>
      <c r="D17" s="192"/>
      <c r="E17" s="192"/>
      <c r="F17" s="192"/>
      <c r="G17" s="192"/>
      <c r="H17" s="192"/>
      <c r="I17" s="119"/>
      <c r="J17" s="119"/>
    </row>
    <row r="18" spans="1:14">
      <c r="A18" s="119"/>
      <c r="B18" s="94"/>
      <c r="C18" s="119"/>
      <c r="D18" s="119"/>
      <c r="E18" s="119"/>
      <c r="F18" s="119"/>
      <c r="G18" s="119"/>
      <c r="H18" s="119"/>
      <c r="I18" s="119"/>
      <c r="J18" s="119"/>
    </row>
    <row r="19" spans="1:14">
      <c r="A19" s="119"/>
      <c r="B19" s="94" t="s">
        <v>142</v>
      </c>
      <c r="C19" s="119"/>
      <c r="D19" s="119"/>
      <c r="E19" s="119"/>
      <c r="F19" s="119"/>
      <c r="G19" s="119"/>
      <c r="H19" s="119"/>
      <c r="I19" s="119"/>
      <c r="J19" s="119"/>
    </row>
    <row r="20" spans="1:14" ht="21.75" customHeight="1">
      <c r="A20" s="119"/>
      <c r="B20" s="95" t="s">
        <v>136</v>
      </c>
      <c r="C20" s="107">
        <v>6</v>
      </c>
      <c r="D20" s="106" t="s">
        <v>149</v>
      </c>
      <c r="E20" s="108">
        <v>111111</v>
      </c>
      <c r="F20" s="119"/>
      <c r="G20" s="119"/>
      <c r="H20" s="119"/>
      <c r="I20" s="119"/>
      <c r="J20" s="119"/>
      <c r="L20" s="99" t="str">
        <f>TEXT(C20,"00")</f>
        <v>06</v>
      </c>
      <c r="M20" s="99" t="str">
        <f>TEXT(E20,"000000")</f>
        <v>111111</v>
      </c>
      <c r="N20" s="99" t="str">
        <f>CONCATENATE(L20,M20)</f>
        <v>06111111</v>
      </c>
    </row>
    <row r="21" spans="1:14">
      <c r="A21" s="119"/>
      <c r="B21" s="94"/>
      <c r="C21" s="119"/>
      <c r="D21" s="119"/>
      <c r="E21" s="119"/>
      <c r="F21" s="119"/>
      <c r="G21" s="119"/>
      <c r="H21" s="119"/>
      <c r="I21" s="119"/>
      <c r="J21" s="119"/>
    </row>
    <row r="22" spans="1:14" ht="21.75" customHeight="1">
      <c r="A22" s="165"/>
      <c r="B22" s="94" t="s">
        <v>224</v>
      </c>
      <c r="C22" s="165" t="s">
        <v>227</v>
      </c>
      <c r="D22" s="165"/>
      <c r="E22" s="165"/>
      <c r="F22" s="165"/>
      <c r="G22" s="165"/>
      <c r="H22" s="165"/>
      <c r="I22" s="165"/>
      <c r="J22" s="165"/>
    </row>
    <row r="23" spans="1:14">
      <c r="A23" s="165"/>
      <c r="B23" s="94"/>
      <c r="C23" s="165"/>
      <c r="D23" s="165"/>
      <c r="E23" s="165"/>
      <c r="F23" s="165"/>
      <c r="G23" s="165"/>
      <c r="H23" s="165"/>
      <c r="I23" s="165"/>
      <c r="J23" s="165"/>
    </row>
    <row r="24" spans="1:14" s="120" customFormat="1" ht="43.5" customHeight="1">
      <c r="A24" s="118"/>
      <c r="B24" s="104" t="s">
        <v>245</v>
      </c>
      <c r="C24" s="190" t="s">
        <v>228</v>
      </c>
      <c r="D24" s="190"/>
      <c r="E24" s="190"/>
      <c r="F24" s="190"/>
      <c r="G24" s="190"/>
      <c r="H24" s="190"/>
      <c r="I24" s="118"/>
      <c r="J24" s="118"/>
    </row>
    <row r="25" spans="1:14">
      <c r="A25" s="119"/>
      <c r="B25" s="94"/>
      <c r="C25" s="119"/>
      <c r="D25" s="119"/>
      <c r="E25" s="119"/>
      <c r="F25" s="119"/>
      <c r="G25" s="119"/>
      <c r="H25" s="119"/>
      <c r="I25" s="119"/>
      <c r="J25" s="119"/>
    </row>
    <row r="26" spans="1:14" ht="43.5" customHeight="1">
      <c r="A26" s="119"/>
      <c r="B26" s="94" t="s">
        <v>141</v>
      </c>
      <c r="C26" s="190" t="s">
        <v>235</v>
      </c>
      <c r="D26" s="190"/>
      <c r="E26" s="190"/>
      <c r="F26" s="190"/>
      <c r="G26" s="190"/>
      <c r="H26" s="190"/>
      <c r="I26" s="119"/>
      <c r="J26" s="119"/>
    </row>
    <row r="27" spans="1:14">
      <c r="A27" s="119"/>
      <c r="B27" s="94"/>
      <c r="C27" s="119"/>
      <c r="D27" s="119"/>
      <c r="E27" s="119"/>
      <c r="F27" s="119"/>
      <c r="G27" s="119"/>
      <c r="H27" s="119"/>
      <c r="I27" s="119"/>
      <c r="J27" s="119"/>
    </row>
    <row r="28" spans="1:14" ht="21.75" customHeight="1">
      <c r="A28" s="138"/>
      <c r="B28" s="94" t="s">
        <v>170</v>
      </c>
      <c r="C28" s="138" t="s">
        <v>172</v>
      </c>
      <c r="D28" s="138"/>
      <c r="E28" s="138"/>
      <c r="F28" s="138"/>
      <c r="G28" s="138"/>
      <c r="H28" s="138"/>
      <c r="I28" s="138"/>
      <c r="J28" s="138"/>
    </row>
    <row r="29" spans="1:14">
      <c r="A29" s="138"/>
      <c r="B29" s="94"/>
      <c r="C29" s="138"/>
      <c r="D29" s="138"/>
      <c r="E29" s="138"/>
      <c r="F29" s="138"/>
      <c r="G29" s="138"/>
      <c r="H29" s="138"/>
      <c r="I29" s="138"/>
      <c r="J29" s="138"/>
    </row>
    <row r="30" spans="1:14" ht="21.75" customHeight="1">
      <c r="A30" s="119"/>
      <c r="B30" s="94" t="s">
        <v>137</v>
      </c>
      <c r="C30" s="186" t="s">
        <v>167</v>
      </c>
      <c r="D30" s="186"/>
      <c r="E30" s="186"/>
      <c r="F30" s="186"/>
      <c r="G30" s="186"/>
      <c r="H30" s="186"/>
      <c r="I30" s="119"/>
      <c r="J30" s="119"/>
    </row>
    <row r="31" spans="1:14">
      <c r="A31" s="119"/>
      <c r="B31" s="94"/>
      <c r="C31" s="119"/>
      <c r="D31" s="119"/>
      <c r="E31" s="119"/>
      <c r="F31" s="119"/>
      <c r="G31" s="119"/>
      <c r="H31" s="119"/>
      <c r="I31" s="119"/>
      <c r="J31" s="119"/>
    </row>
    <row r="32" spans="1:14">
      <c r="A32" s="119"/>
      <c r="B32" s="94" t="s">
        <v>143</v>
      </c>
      <c r="C32" s="119"/>
      <c r="D32" s="119"/>
      <c r="E32" s="119"/>
      <c r="F32" s="119"/>
      <c r="G32" s="119"/>
      <c r="H32" s="119"/>
      <c r="I32" s="119"/>
      <c r="J32" s="119"/>
    </row>
    <row r="33" spans="1:14" ht="21.75" customHeight="1">
      <c r="A33" s="119"/>
      <c r="B33" s="95" t="s">
        <v>136</v>
      </c>
      <c r="C33" s="107">
        <v>6</v>
      </c>
      <c r="D33" s="106" t="s">
        <v>149</v>
      </c>
      <c r="E33" s="108">
        <v>222222</v>
      </c>
      <c r="F33" s="119"/>
      <c r="G33" s="119"/>
      <c r="H33" s="119"/>
      <c r="I33" s="119"/>
      <c r="J33" s="119"/>
      <c r="L33" s="99" t="str">
        <f>TEXT(C33,"00")</f>
        <v>06</v>
      </c>
      <c r="M33" s="99" t="str">
        <f>TEXT(E33,"000000")</f>
        <v>222222</v>
      </c>
      <c r="N33" s="99" t="str">
        <f>CONCATENATE(L33,M33)</f>
        <v>06222222</v>
      </c>
    </row>
    <row r="34" spans="1:14">
      <c r="A34" s="119"/>
      <c r="B34" s="94"/>
      <c r="C34" s="119"/>
      <c r="D34" s="119"/>
      <c r="E34" s="119"/>
      <c r="F34" s="119"/>
      <c r="G34" s="119"/>
      <c r="H34" s="119"/>
      <c r="I34" s="119"/>
      <c r="J34" s="119"/>
    </row>
    <row r="35" spans="1:14" ht="21.75" customHeight="1">
      <c r="A35" s="165"/>
      <c r="B35" s="94" t="s">
        <v>224</v>
      </c>
      <c r="C35" s="165" t="s">
        <v>229</v>
      </c>
      <c r="D35" s="165"/>
      <c r="E35" s="165"/>
      <c r="F35" s="165"/>
      <c r="G35" s="165"/>
      <c r="H35" s="165"/>
      <c r="I35" s="165"/>
      <c r="J35" s="165"/>
    </row>
    <row r="36" spans="1:14">
      <c r="A36" s="165"/>
      <c r="B36" s="94"/>
      <c r="C36" s="165"/>
      <c r="D36" s="165"/>
      <c r="E36" s="165"/>
      <c r="F36" s="165"/>
      <c r="G36" s="165"/>
      <c r="H36" s="165"/>
      <c r="I36" s="165"/>
      <c r="J36" s="165"/>
    </row>
    <row r="37" spans="1:14" ht="43.5" customHeight="1">
      <c r="A37" s="119"/>
      <c r="B37" s="94" t="s">
        <v>245</v>
      </c>
      <c r="C37" s="190" t="s">
        <v>230</v>
      </c>
      <c r="D37" s="190"/>
      <c r="E37" s="190"/>
      <c r="F37" s="190"/>
      <c r="G37" s="190"/>
      <c r="H37" s="190"/>
      <c r="I37" s="119"/>
      <c r="J37" s="119"/>
    </row>
    <row r="38" spans="1:14">
      <c r="A38" s="119"/>
      <c r="B38" s="94"/>
      <c r="C38" s="119"/>
      <c r="D38" s="119"/>
      <c r="E38" s="119"/>
      <c r="F38" s="119"/>
      <c r="G38" s="119"/>
      <c r="H38" s="119"/>
      <c r="I38" s="119"/>
      <c r="J38" s="119"/>
    </row>
    <row r="39" spans="1:14" ht="43.5" customHeight="1">
      <c r="A39" s="119"/>
      <c r="B39" s="94" t="s">
        <v>141</v>
      </c>
      <c r="C39" s="190" t="s">
        <v>236</v>
      </c>
      <c r="D39" s="190"/>
      <c r="E39" s="190"/>
      <c r="F39" s="190"/>
      <c r="G39" s="190"/>
      <c r="H39" s="190"/>
      <c r="I39" s="119"/>
      <c r="J39" s="119"/>
    </row>
    <row r="40" spans="1:14">
      <c r="A40" s="119"/>
      <c r="B40" s="94"/>
      <c r="C40" s="119"/>
      <c r="D40" s="119"/>
      <c r="E40" s="119"/>
      <c r="F40" s="119"/>
      <c r="G40" s="119"/>
      <c r="H40" s="119"/>
      <c r="I40" s="119"/>
      <c r="J40" s="119"/>
    </row>
    <row r="41" spans="1:14" ht="21.75" customHeight="1">
      <c r="A41" s="138"/>
      <c r="B41" s="94" t="s">
        <v>170</v>
      </c>
      <c r="C41" s="138" t="s">
        <v>171</v>
      </c>
      <c r="D41" s="138"/>
      <c r="E41" s="138"/>
      <c r="F41" s="138"/>
      <c r="G41" s="138"/>
      <c r="H41" s="138"/>
      <c r="I41" s="138"/>
      <c r="J41" s="138"/>
    </row>
    <row r="42" spans="1:14">
      <c r="A42" s="138"/>
      <c r="B42" s="94"/>
      <c r="C42" s="138"/>
      <c r="D42" s="138"/>
      <c r="E42" s="138"/>
      <c r="F42" s="138"/>
      <c r="G42" s="138"/>
      <c r="H42" s="138"/>
      <c r="I42" s="138"/>
      <c r="J42" s="138"/>
    </row>
    <row r="43" spans="1:14" ht="21.75" customHeight="1">
      <c r="A43" s="119"/>
      <c r="B43" s="94" t="s">
        <v>137</v>
      </c>
      <c r="C43" s="186" t="s">
        <v>168</v>
      </c>
      <c r="D43" s="186"/>
      <c r="E43" s="186"/>
      <c r="F43" s="186"/>
      <c r="G43" s="186"/>
      <c r="H43" s="186"/>
      <c r="I43" s="119"/>
      <c r="J43" s="119"/>
    </row>
    <row r="45" spans="1:14">
      <c r="B45" s="94" t="s">
        <v>144</v>
      </c>
      <c r="C45" s="119"/>
      <c r="D45" s="119"/>
      <c r="E45" s="119"/>
      <c r="F45" s="119"/>
      <c r="G45" s="119"/>
      <c r="H45" s="119"/>
    </row>
    <row r="46" spans="1:14" ht="21.75" customHeight="1">
      <c r="B46" s="95" t="s">
        <v>136</v>
      </c>
      <c r="C46" s="107"/>
      <c r="D46" s="106" t="s">
        <v>149</v>
      </c>
      <c r="E46" s="108"/>
      <c r="F46" s="119"/>
      <c r="G46" s="119"/>
      <c r="H46" s="119"/>
      <c r="L46" s="99" t="str">
        <f>TEXT(C46,"00")</f>
        <v>00</v>
      </c>
      <c r="M46" s="99" t="str">
        <f>TEXT(E46,"000000")</f>
        <v>000000</v>
      </c>
      <c r="N46" s="99" t="str">
        <f>CONCATENATE(L46,M46)</f>
        <v>00000000</v>
      </c>
    </row>
    <row r="47" spans="1:14">
      <c r="B47" s="94"/>
      <c r="C47" s="119"/>
      <c r="D47" s="119"/>
      <c r="E47" s="119"/>
      <c r="F47" s="119"/>
      <c r="G47" s="119"/>
      <c r="H47" s="119"/>
    </row>
    <row r="48" spans="1:14" ht="21.75" customHeight="1">
      <c r="B48" s="94" t="s">
        <v>224</v>
      </c>
      <c r="C48" s="166"/>
      <c r="D48" s="165"/>
      <c r="E48" s="165"/>
      <c r="F48" s="165"/>
      <c r="G48" s="165"/>
      <c r="H48" s="165"/>
    </row>
    <row r="49" spans="2:14">
      <c r="B49" s="94"/>
      <c r="C49" s="165"/>
      <c r="D49" s="165"/>
      <c r="E49" s="165"/>
      <c r="F49" s="165"/>
      <c r="G49" s="165"/>
      <c r="H49" s="165"/>
    </row>
    <row r="50" spans="2:14" ht="43.5" customHeight="1">
      <c r="B50" s="94" t="s">
        <v>245</v>
      </c>
      <c r="C50" s="190"/>
      <c r="D50" s="190"/>
      <c r="E50" s="190"/>
      <c r="F50" s="190"/>
      <c r="G50" s="190"/>
      <c r="H50" s="190"/>
    </row>
    <row r="51" spans="2:14">
      <c r="B51" s="94"/>
      <c r="C51" s="119"/>
      <c r="D51" s="119"/>
      <c r="E51" s="119"/>
      <c r="F51" s="119"/>
      <c r="G51" s="119"/>
      <c r="H51" s="119"/>
    </row>
    <row r="52" spans="2:14" ht="43.5" customHeight="1">
      <c r="B52" s="94" t="s">
        <v>141</v>
      </c>
      <c r="C52" s="190"/>
      <c r="D52" s="190"/>
      <c r="E52" s="190"/>
      <c r="F52" s="190"/>
      <c r="G52" s="190"/>
      <c r="H52" s="190"/>
    </row>
    <row r="53" spans="2:14">
      <c r="B53" s="94"/>
      <c r="C53" s="119"/>
      <c r="D53" s="119"/>
      <c r="E53" s="119"/>
      <c r="F53" s="119"/>
      <c r="G53" s="119"/>
      <c r="H53" s="119"/>
    </row>
    <row r="54" spans="2:14" ht="21.75" customHeight="1">
      <c r="B54" s="94" t="s">
        <v>170</v>
      </c>
      <c r="C54" s="193"/>
      <c r="D54" s="193"/>
      <c r="E54" s="193"/>
      <c r="F54" s="193"/>
      <c r="G54" s="193"/>
      <c r="H54" s="193"/>
    </row>
    <row r="55" spans="2:14">
      <c r="B55" s="94"/>
      <c r="C55" s="138"/>
      <c r="D55" s="138"/>
      <c r="E55" s="138"/>
      <c r="F55" s="138"/>
      <c r="G55" s="138"/>
      <c r="H55" s="138"/>
    </row>
    <row r="56" spans="2:14" ht="21.75" customHeight="1">
      <c r="B56" s="94" t="s">
        <v>137</v>
      </c>
      <c r="C56" s="186"/>
      <c r="D56" s="186"/>
      <c r="E56" s="186"/>
      <c r="F56" s="186"/>
      <c r="G56" s="186"/>
      <c r="H56" s="186"/>
    </row>
    <row r="58" spans="2:14">
      <c r="B58" s="94" t="s">
        <v>145</v>
      </c>
      <c r="C58" s="119"/>
      <c r="D58" s="106"/>
      <c r="E58" s="119"/>
      <c r="F58" s="119"/>
      <c r="G58" s="119"/>
      <c r="H58" s="119"/>
    </row>
    <row r="59" spans="2:14" ht="21.75" customHeight="1">
      <c r="B59" s="95" t="s">
        <v>136</v>
      </c>
      <c r="C59" s="107"/>
      <c r="D59" s="106" t="s">
        <v>149</v>
      </c>
      <c r="E59" s="108"/>
      <c r="F59" s="119"/>
      <c r="G59" s="119"/>
      <c r="H59" s="119"/>
      <c r="L59" s="99" t="str">
        <f>TEXT(C59,"00")</f>
        <v>00</v>
      </c>
      <c r="M59" s="99" t="str">
        <f>TEXT(E59,"000000")</f>
        <v>000000</v>
      </c>
      <c r="N59" s="99" t="str">
        <f>CONCATENATE(L59,M59)</f>
        <v>00000000</v>
      </c>
    </row>
    <row r="60" spans="2:14">
      <c r="B60" s="94"/>
      <c r="C60" s="119"/>
      <c r="D60" s="119"/>
      <c r="E60" s="119"/>
      <c r="F60" s="119"/>
      <c r="G60" s="119"/>
      <c r="H60" s="119"/>
    </row>
    <row r="61" spans="2:14" ht="21.75" customHeight="1">
      <c r="B61" s="94" t="s">
        <v>224</v>
      </c>
      <c r="C61" s="166"/>
      <c r="D61" s="165"/>
      <c r="E61" s="165"/>
      <c r="F61" s="165"/>
      <c r="G61" s="165"/>
      <c r="H61" s="165"/>
    </row>
    <row r="62" spans="2:14">
      <c r="B62" s="94"/>
      <c r="C62" s="165"/>
      <c r="D62" s="165"/>
      <c r="E62" s="165"/>
      <c r="F62" s="165"/>
      <c r="G62" s="165"/>
      <c r="H62" s="165"/>
    </row>
    <row r="63" spans="2:14" ht="43.5" customHeight="1">
      <c r="B63" s="94" t="s">
        <v>245</v>
      </c>
      <c r="C63" s="190"/>
      <c r="D63" s="190"/>
      <c r="E63" s="190"/>
      <c r="F63" s="190"/>
      <c r="G63" s="190"/>
      <c r="H63" s="190"/>
    </row>
    <row r="64" spans="2:14">
      <c r="B64" s="94"/>
      <c r="C64" s="119"/>
      <c r="D64" s="119"/>
      <c r="E64" s="119"/>
      <c r="F64" s="119"/>
      <c r="G64" s="119"/>
      <c r="H64" s="119"/>
    </row>
    <row r="65" spans="2:8" ht="43.5" customHeight="1">
      <c r="B65" s="94" t="s">
        <v>141</v>
      </c>
      <c r="C65" s="190"/>
      <c r="D65" s="190"/>
      <c r="E65" s="190"/>
      <c r="F65" s="190"/>
      <c r="G65" s="190"/>
      <c r="H65" s="190"/>
    </row>
    <row r="66" spans="2:8">
      <c r="B66" s="94"/>
      <c r="C66" s="119"/>
      <c r="D66" s="119"/>
      <c r="E66" s="119"/>
      <c r="F66" s="119"/>
      <c r="G66" s="119"/>
      <c r="H66" s="119"/>
    </row>
    <row r="67" spans="2:8" ht="21.75" customHeight="1">
      <c r="B67" s="94" t="s">
        <v>170</v>
      </c>
      <c r="C67" s="191"/>
      <c r="D67" s="191"/>
      <c r="E67" s="191"/>
      <c r="F67" s="191"/>
      <c r="G67" s="191"/>
      <c r="H67" s="191"/>
    </row>
    <row r="68" spans="2:8">
      <c r="B68" s="94"/>
      <c r="C68" s="138"/>
      <c r="D68" s="138"/>
      <c r="E68" s="138"/>
      <c r="F68" s="138"/>
      <c r="G68" s="138"/>
      <c r="H68" s="138"/>
    </row>
    <row r="69" spans="2:8" ht="21.75" customHeight="1">
      <c r="B69" s="94" t="s">
        <v>137</v>
      </c>
      <c r="C69" s="186"/>
      <c r="D69" s="186"/>
      <c r="E69" s="186"/>
      <c r="F69" s="186"/>
      <c r="G69" s="186"/>
      <c r="H69" s="186"/>
    </row>
  </sheetData>
  <mergeCells count="19">
    <mergeCell ref="C24:H24"/>
    <mergeCell ref="A1:I1"/>
    <mergeCell ref="C56:H56"/>
    <mergeCell ref="C63:H63"/>
    <mergeCell ref="C65:H65"/>
    <mergeCell ref="C26:H26"/>
    <mergeCell ref="C4:H4"/>
    <mergeCell ref="C11:H11"/>
    <mergeCell ref="C13:H13"/>
    <mergeCell ref="C17:H17"/>
    <mergeCell ref="C54:H54"/>
    <mergeCell ref="C69:H69"/>
    <mergeCell ref="C30:H30"/>
    <mergeCell ref="C37:H37"/>
    <mergeCell ref="C39:H39"/>
    <mergeCell ref="C43:H43"/>
    <mergeCell ref="C50:H50"/>
    <mergeCell ref="C52:H52"/>
    <mergeCell ref="C67:H67"/>
  </mergeCells>
  <phoneticPr fontId="3"/>
  <conditionalFormatting sqref="E2">
    <cfRule type="expression" dxfId="33" priority="27">
      <formula>IF($E$2="",TRUE)</formula>
    </cfRule>
  </conditionalFormatting>
  <conditionalFormatting sqref="C4:H4">
    <cfRule type="expression" dxfId="32" priority="26">
      <formula>IF($C$4="",TRUE)</formula>
    </cfRule>
  </conditionalFormatting>
  <conditionalFormatting sqref="C30:H30">
    <cfRule type="expression" dxfId="31" priority="25">
      <formula>IF($C$30="",TRUE)</formula>
    </cfRule>
  </conditionalFormatting>
  <conditionalFormatting sqref="C11:H11">
    <cfRule type="expression" dxfId="30" priority="24" stopIfTrue="1">
      <formula>IF($C$11="",TRUE)</formula>
    </cfRule>
  </conditionalFormatting>
  <conditionalFormatting sqref="C13:H13">
    <cfRule type="expression" dxfId="29" priority="11" stopIfTrue="1">
      <formula>IF($C$13="",TRUE)</formula>
    </cfRule>
  </conditionalFormatting>
  <conditionalFormatting sqref="C17:H17">
    <cfRule type="expression" dxfId="28" priority="23" stopIfTrue="1">
      <formula>IF($C$17="",TRUE)</formula>
    </cfRule>
  </conditionalFormatting>
  <conditionalFormatting sqref="C26:H26">
    <cfRule type="expression" dxfId="27" priority="22" stopIfTrue="1">
      <formula>IF($C$26="",TRUE)</formula>
    </cfRule>
  </conditionalFormatting>
  <conditionalFormatting sqref="C43:H43">
    <cfRule type="expression" dxfId="26" priority="21">
      <formula>IF($C$43="",TRUE)</formula>
    </cfRule>
  </conditionalFormatting>
  <conditionalFormatting sqref="C39:H39">
    <cfRule type="expression" dxfId="25" priority="20" stopIfTrue="1">
      <formula>IF($C$39="",TRUE)</formula>
    </cfRule>
  </conditionalFormatting>
  <conditionalFormatting sqref="C56:H56">
    <cfRule type="expression" dxfId="24" priority="19">
      <formula>IF($C$56="",TRUE)</formula>
    </cfRule>
  </conditionalFormatting>
  <conditionalFormatting sqref="C52:H52">
    <cfRule type="expression" dxfId="23" priority="18" stopIfTrue="1">
      <formula>IF($C$52="",TRUE)</formula>
    </cfRule>
  </conditionalFormatting>
  <conditionalFormatting sqref="C69:H69">
    <cfRule type="expression" dxfId="22" priority="17">
      <formula>IF($C$69="",TRUE)</formula>
    </cfRule>
  </conditionalFormatting>
  <conditionalFormatting sqref="C65:H65">
    <cfRule type="expression" dxfId="21" priority="16" stopIfTrue="1">
      <formula>IF($C$65="",TRUE)</formula>
    </cfRule>
  </conditionalFormatting>
  <conditionalFormatting sqref="C24:H24">
    <cfRule type="expression" dxfId="20" priority="15" stopIfTrue="1">
      <formula>IF($C$24="",TRUE)</formula>
    </cfRule>
  </conditionalFormatting>
  <conditionalFormatting sqref="C37:H37">
    <cfRule type="expression" dxfId="19" priority="14" stopIfTrue="1">
      <formula>IF($C$37="",TRUE)</formula>
    </cfRule>
  </conditionalFormatting>
  <conditionalFormatting sqref="C50:H50">
    <cfRule type="expression" dxfId="18" priority="13" stopIfTrue="1">
      <formula>IF($C$50="",TRUE)</formula>
    </cfRule>
  </conditionalFormatting>
  <conditionalFormatting sqref="C63:H63">
    <cfRule type="expression" dxfId="17" priority="12" stopIfTrue="1">
      <formula>IF($C$63="",TRUE)</formula>
    </cfRule>
  </conditionalFormatting>
  <conditionalFormatting sqref="C7">
    <cfRule type="expression" dxfId="16" priority="10">
      <formula>IF($C$7="",TRUE)</formula>
    </cfRule>
  </conditionalFormatting>
  <conditionalFormatting sqref="E7">
    <cfRule type="expression" dxfId="15" priority="9">
      <formula>IF($E$7="",TRUE)</formula>
    </cfRule>
  </conditionalFormatting>
  <conditionalFormatting sqref="C20">
    <cfRule type="expression" dxfId="14" priority="8">
      <formula>IF($C$20="",TRUE)</formula>
    </cfRule>
  </conditionalFormatting>
  <conditionalFormatting sqref="E20">
    <cfRule type="expression" dxfId="13" priority="7">
      <formula>IF($E$20="",TRUE)</formula>
    </cfRule>
  </conditionalFormatting>
  <conditionalFormatting sqref="C33">
    <cfRule type="expression" dxfId="12" priority="6">
      <formula>IF($C$33="",TRUE)</formula>
    </cfRule>
  </conditionalFormatting>
  <conditionalFormatting sqref="E33">
    <cfRule type="expression" dxfId="11" priority="5">
      <formula>IF($E$33="",TRUE)</formula>
    </cfRule>
  </conditionalFormatting>
  <conditionalFormatting sqref="C46">
    <cfRule type="expression" dxfId="10" priority="4">
      <formula>IF($C$46="",TRUE)</formula>
    </cfRule>
  </conditionalFormatting>
  <conditionalFormatting sqref="E46">
    <cfRule type="expression" dxfId="9" priority="3">
      <formula>IF($E$46="",TRUE)</formula>
    </cfRule>
  </conditionalFormatting>
  <conditionalFormatting sqref="C59">
    <cfRule type="expression" dxfId="8" priority="2">
      <formula>IF($C$59="",TRUE)</formula>
    </cfRule>
  </conditionalFormatting>
  <conditionalFormatting sqref="E59">
    <cfRule type="expression" dxfId="7" priority="1">
      <formula>IF($E$59="",TRUE)</formula>
    </cfRule>
  </conditionalFormatting>
  <dataValidations count="11">
    <dataValidation operator="lessThanOrEqual" allowBlank="1" showErrorMessage="1" prompt="全角のみ有効です" sqref="C30:H30 C43:H43 C56:H56 C69:H69"/>
    <dataValidation allowBlank="1" showErrorMessage="1" prompt="全角で60文字以内です。" sqref="C13:H13 C26:H26 C39:H39 C52:H52 C65:H65"/>
    <dataValidation allowBlank="1" showErrorMessage="1" prompt="全角で30文字以内です。" sqref="C11:H11 C24:H24 C37:H37 C50:H50 C63:H63"/>
    <dataValidation type="custom" allowBlank="1" showInputMessage="1" showErrorMessage="1" prompt="半角数字で２桁です。" sqref="C33 C7 C59 C46">
      <formula1>AND(LEN(C7)&lt;=2)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operator="lessThanOrEqual" allowBlank="1" showErrorMessage="1" prompt="全角で60文字以内です" sqref="C4:H4"/>
    <dataValidation allowBlank="1" showErrorMessage="1" prompt="全角のみ有効です" sqref="C17:H17"/>
    <dataValidation imeMode="halfAlpha" allowBlank="1" showErrorMessage="1" sqref="C2"/>
  </dataValidations>
  <pageMargins left="0.7" right="0.7" top="0.75" bottom="0.75" header="0.3" footer="0.3"/>
  <pageSetup paperSize="9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4" sqref="E24"/>
    </sheetView>
  </sheetViews>
  <sheetFormatPr defaultRowHeight="14.25"/>
  <cols>
    <col min="3" max="3" width="11.875" customWidth="1"/>
  </cols>
  <sheetData>
    <row r="1" spans="1:4">
      <c r="A1" t="s">
        <v>147</v>
      </c>
      <c r="B1" t="s">
        <v>148</v>
      </c>
      <c r="C1" s="162" t="s">
        <v>186</v>
      </c>
      <c r="D1" t="s">
        <v>188</v>
      </c>
    </row>
    <row r="2" spans="1:4">
      <c r="A2" t="s">
        <v>10</v>
      </c>
      <c r="B2" s="105">
        <v>0</v>
      </c>
      <c r="C2" s="163">
        <f>抽出データ!E12+抽出データ!E13+抽出データ!E14+抽出データ!E15+抽出データ!E16</f>
        <v>0</v>
      </c>
      <c r="D2" t="s">
        <v>189</v>
      </c>
    </row>
    <row r="3" spans="1:4">
      <c r="A3" t="s">
        <v>11</v>
      </c>
      <c r="B3" s="105"/>
      <c r="D3" t="s">
        <v>190</v>
      </c>
    </row>
    <row r="4" spans="1:4">
      <c r="D4" t="s">
        <v>191</v>
      </c>
    </row>
    <row r="5" spans="1:4">
      <c r="B5" s="105"/>
      <c r="D5" t="s">
        <v>192</v>
      </c>
    </row>
    <row r="6" spans="1:4">
      <c r="D6" t="s">
        <v>193</v>
      </c>
    </row>
    <row r="7" spans="1:4">
      <c r="D7" t="s">
        <v>194</v>
      </c>
    </row>
    <row r="8" spans="1:4">
      <c r="D8" t="s">
        <v>195</v>
      </c>
    </row>
    <row r="9" spans="1:4">
      <c r="D9" t="s">
        <v>196</v>
      </c>
    </row>
    <row r="10" spans="1:4">
      <c r="D10" t="s">
        <v>197</v>
      </c>
    </row>
    <row r="11" spans="1:4">
      <c r="D11" t="s">
        <v>198</v>
      </c>
    </row>
    <row r="12" spans="1:4">
      <c r="D12" t="s">
        <v>199</v>
      </c>
    </row>
    <row r="13" spans="1:4">
      <c r="D13" t="s">
        <v>200</v>
      </c>
    </row>
    <row r="14" spans="1:4">
      <c r="D14" t="s">
        <v>201</v>
      </c>
    </row>
    <row r="15" spans="1:4">
      <c r="D15" t="s">
        <v>202</v>
      </c>
    </row>
    <row r="16" spans="1:4">
      <c r="D16" t="s">
        <v>203</v>
      </c>
    </row>
    <row r="17" spans="4:4">
      <c r="D17" t="s">
        <v>204</v>
      </c>
    </row>
    <row r="18" spans="4:4">
      <c r="D18" t="s">
        <v>205</v>
      </c>
    </row>
    <row r="19" spans="4:4">
      <c r="D19" t="s">
        <v>206</v>
      </c>
    </row>
    <row r="20" spans="4:4">
      <c r="D20" t="s">
        <v>207</v>
      </c>
    </row>
    <row r="21" spans="4:4">
      <c r="D21" t="s">
        <v>208</v>
      </c>
    </row>
    <row r="22" spans="4:4">
      <c r="D22" t="s">
        <v>209</v>
      </c>
    </row>
    <row r="23" spans="4:4">
      <c r="D23" t="s">
        <v>210</v>
      </c>
    </row>
    <row r="24" spans="4:4">
      <c r="D24" t="s">
        <v>211</v>
      </c>
    </row>
    <row r="25" spans="4:4">
      <c r="D25" t="s">
        <v>212</v>
      </c>
    </row>
    <row r="26" spans="4:4">
      <c r="D26" t="s">
        <v>213</v>
      </c>
    </row>
    <row r="27" spans="4:4">
      <c r="D27" t="s">
        <v>214</v>
      </c>
    </row>
    <row r="28" spans="4:4">
      <c r="D28" t="s">
        <v>215</v>
      </c>
    </row>
    <row r="29" spans="4:4">
      <c r="D29" t="s">
        <v>216</v>
      </c>
    </row>
    <row r="30" spans="4:4">
      <c r="D30" t="s">
        <v>217</v>
      </c>
    </row>
    <row r="31" spans="4:4">
      <c r="D31" t="s">
        <v>218</v>
      </c>
    </row>
    <row r="32" spans="4:4">
      <c r="D32" t="s">
        <v>219</v>
      </c>
    </row>
    <row r="33" spans="4:4">
      <c r="D33" t="s">
        <v>220</v>
      </c>
    </row>
    <row r="34" spans="4:4">
      <c r="D34" t="s">
        <v>221</v>
      </c>
    </row>
    <row r="35" spans="4:4">
      <c r="D35" t="s">
        <v>222</v>
      </c>
    </row>
    <row r="36" spans="4:4">
      <c r="D36" t="s">
        <v>223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20"/>
  <sheetViews>
    <sheetView workbookViewId="0">
      <selection activeCell="B12" sqref="B12:D12"/>
    </sheetView>
  </sheetViews>
  <sheetFormatPr defaultRowHeight="14.25"/>
  <sheetData>
    <row r="1" spans="1:18">
      <c r="A1" s="115">
        <f>E4</f>
        <v>0</v>
      </c>
      <c r="B1" s="115" t="str">
        <f>E5</f>
        <v>JV</v>
      </c>
      <c r="C1" s="115" t="str">
        <f>E6</f>
        <v/>
      </c>
      <c r="D1" s="115" t="str">
        <f>E7</f>
        <v/>
      </c>
      <c r="E1" s="115" t="str">
        <f>E8</f>
        <v/>
      </c>
      <c r="F1" s="115" t="str">
        <f>E9</f>
        <v/>
      </c>
      <c r="G1" s="115" t="str">
        <f>E10</f>
        <v/>
      </c>
      <c r="H1" s="115">
        <f>E11</f>
        <v>0</v>
      </c>
      <c r="I1" s="115">
        <f>E12</f>
        <v>0</v>
      </c>
      <c r="J1" s="115">
        <f>E13</f>
        <v>0</v>
      </c>
      <c r="K1" s="115">
        <f>E14</f>
        <v>0</v>
      </c>
      <c r="L1" s="115">
        <f>E15</f>
        <v>0</v>
      </c>
      <c r="M1" s="115">
        <f>E16</f>
        <v>0</v>
      </c>
      <c r="N1" s="117"/>
      <c r="O1" s="117"/>
      <c r="P1" s="117"/>
      <c r="Q1" s="117"/>
      <c r="R1" s="117"/>
    </row>
    <row r="3" spans="1:18" ht="15" thickBot="1"/>
    <row r="4" spans="1:18" ht="15" thickBot="1">
      <c r="A4" s="196" t="s">
        <v>158</v>
      </c>
      <c r="B4" s="198" t="s">
        <v>151</v>
      </c>
      <c r="C4" s="199"/>
      <c r="D4" s="200"/>
      <c r="E4" s="115">
        <f>'０ 基礎データ入力シート【最初に記入】'!C4</f>
        <v>0</v>
      </c>
    </row>
    <row r="5" spans="1:18" ht="15" thickBot="1">
      <c r="A5" s="197"/>
      <c r="B5" s="198" t="s">
        <v>152</v>
      </c>
      <c r="C5" s="199"/>
      <c r="D5" s="200"/>
      <c r="E5" s="115" t="str">
        <f>'０ 基礎データ入力シート【最初に記入】'!N2</f>
        <v>JV</v>
      </c>
    </row>
    <row r="6" spans="1:18" ht="15" thickBot="1">
      <c r="A6" s="197"/>
      <c r="B6" s="198" t="s">
        <v>153</v>
      </c>
      <c r="C6" s="199"/>
      <c r="D6" s="200"/>
      <c r="E6" s="115" t="str">
        <f>'０ 基礎データ入力シート【最初に記入】'!N7</f>
        <v/>
      </c>
    </row>
    <row r="7" spans="1:18" ht="15" thickBot="1">
      <c r="A7" s="197"/>
      <c r="B7" s="198" t="s">
        <v>154</v>
      </c>
      <c r="C7" s="199"/>
      <c r="D7" s="200"/>
      <c r="E7" s="115" t="str">
        <f>'０ 基礎データ入力シート【最初に記入】'!N20</f>
        <v/>
      </c>
    </row>
    <row r="8" spans="1:18" ht="15" thickBot="1">
      <c r="A8" s="197"/>
      <c r="B8" s="198" t="s">
        <v>155</v>
      </c>
      <c r="C8" s="199"/>
      <c r="D8" s="200"/>
      <c r="E8" s="115" t="str">
        <f>'０ 基礎データ入力シート【最初に記入】'!N33</f>
        <v/>
      </c>
    </row>
    <row r="9" spans="1:18" ht="15" thickBot="1">
      <c r="A9" s="197"/>
      <c r="B9" s="198" t="s">
        <v>156</v>
      </c>
      <c r="C9" s="199"/>
      <c r="D9" s="200"/>
      <c r="E9" s="115" t="str">
        <f>'０ 基礎データ入力シート【最初に記入】'!N46</f>
        <v/>
      </c>
    </row>
    <row r="10" spans="1:18" ht="15" thickBot="1">
      <c r="A10" s="197"/>
      <c r="B10" s="198" t="s">
        <v>157</v>
      </c>
      <c r="C10" s="199"/>
      <c r="D10" s="200"/>
      <c r="E10" s="115" t="str">
        <f>'０ 基礎データ入力シート【最初に記入】'!N59</f>
        <v/>
      </c>
    </row>
    <row r="11" spans="1:18" ht="15" customHeight="1" thickBot="1">
      <c r="A11" s="201" t="s">
        <v>159</v>
      </c>
      <c r="B11" s="194" t="s">
        <v>160</v>
      </c>
      <c r="C11" s="194"/>
      <c r="D11" s="194"/>
      <c r="E11" s="115">
        <f>'4'!E9</f>
        <v>0</v>
      </c>
    </row>
    <row r="12" spans="1:18" ht="15" thickBot="1">
      <c r="A12" s="202"/>
      <c r="B12" s="194" t="s">
        <v>161</v>
      </c>
      <c r="C12" s="194"/>
      <c r="D12" s="194"/>
      <c r="E12" s="115">
        <f>'4'!U14</f>
        <v>0</v>
      </c>
    </row>
    <row r="13" spans="1:18" ht="15" thickBot="1">
      <c r="A13" s="202"/>
      <c r="B13" s="194" t="s">
        <v>162</v>
      </c>
      <c r="C13" s="194"/>
      <c r="D13" s="194"/>
      <c r="E13" s="115">
        <f>'4'!U19</f>
        <v>0</v>
      </c>
    </row>
    <row r="14" spans="1:18" ht="15" thickBot="1">
      <c r="A14" s="202"/>
      <c r="B14" s="194" t="s">
        <v>163</v>
      </c>
      <c r="C14" s="194"/>
      <c r="D14" s="194"/>
      <c r="E14" s="115">
        <f>'4'!U24</f>
        <v>0</v>
      </c>
    </row>
    <row r="15" spans="1:18" ht="15" thickBot="1">
      <c r="A15" s="202"/>
      <c r="B15" s="194" t="s">
        <v>164</v>
      </c>
      <c r="C15" s="194"/>
      <c r="D15" s="194"/>
      <c r="E15" s="115">
        <f>'4'!U29</f>
        <v>0</v>
      </c>
    </row>
    <row r="16" spans="1:18" ht="15" thickBot="1">
      <c r="A16" s="203"/>
      <c r="B16" s="194" t="s">
        <v>165</v>
      </c>
      <c r="C16" s="194"/>
      <c r="D16" s="194"/>
      <c r="E16" s="115">
        <f>'4'!U34</f>
        <v>0</v>
      </c>
    </row>
    <row r="17" spans="1:5" ht="15" thickBot="1">
      <c r="A17" s="116"/>
      <c r="B17" s="195"/>
      <c r="C17" s="195"/>
      <c r="D17" s="195"/>
      <c r="E17" s="117"/>
    </row>
    <row r="18" spans="1:5" ht="15" thickBot="1">
      <c r="A18" s="116"/>
      <c r="B18" s="195"/>
      <c r="C18" s="195"/>
      <c r="D18" s="195"/>
      <c r="E18" s="117"/>
    </row>
    <row r="19" spans="1:5" ht="15" thickBot="1">
      <c r="A19" s="116"/>
      <c r="B19" s="195"/>
      <c r="C19" s="195"/>
      <c r="D19" s="195"/>
      <c r="E19" s="117"/>
    </row>
    <row r="20" spans="1:5" ht="15" thickBot="1">
      <c r="A20" s="116"/>
      <c r="B20" s="195"/>
      <c r="C20" s="195"/>
      <c r="D20" s="195"/>
      <c r="E20" s="117"/>
    </row>
  </sheetData>
  <mergeCells count="19">
    <mergeCell ref="A11:A16"/>
    <mergeCell ref="B11:D11"/>
    <mergeCell ref="B12:D12"/>
    <mergeCell ref="B13:D13"/>
    <mergeCell ref="B14:D14"/>
    <mergeCell ref="B15:D15"/>
    <mergeCell ref="A4:A10"/>
    <mergeCell ref="B4:D4"/>
    <mergeCell ref="B5:D5"/>
    <mergeCell ref="B6:D6"/>
    <mergeCell ref="B7:D7"/>
    <mergeCell ref="B8:D8"/>
    <mergeCell ref="B9:D9"/>
    <mergeCell ref="B10:D10"/>
    <mergeCell ref="B16:D16"/>
    <mergeCell ref="B18:D18"/>
    <mergeCell ref="B19:D19"/>
    <mergeCell ref="B20:D20"/>
    <mergeCell ref="B17:D17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I45"/>
  <sheetViews>
    <sheetView showGridLines="0" zoomScale="90" zoomScaleNormal="90" workbookViewId="0">
      <selection activeCell="R17" sqref="R17:S17"/>
    </sheetView>
  </sheetViews>
  <sheetFormatPr defaultRowHeight="14.25"/>
  <cols>
    <col min="1" max="1" width="1.25" style="12" customWidth="1"/>
    <col min="2" max="18" width="2.5" style="12" customWidth="1"/>
    <col min="19" max="19" width="5.25" style="12" customWidth="1"/>
    <col min="20" max="34" width="2.625" style="12" customWidth="1"/>
    <col min="35" max="35" width="1.25" style="12" customWidth="1"/>
    <col min="36" max="92" width="2.5" style="12" customWidth="1"/>
    <col min="93" max="16384" width="9" style="12"/>
  </cols>
  <sheetData>
    <row r="1" spans="1:35" ht="7.5" customHeight="1"/>
    <row r="2" spans="1:35" s="39" customFormat="1" ht="26.25" customHeight="1">
      <c r="A2" s="213" t="s">
        <v>262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</row>
    <row r="3" spans="1:35" s="36" customFormat="1" ht="13.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T3" s="40"/>
      <c r="U3" s="40"/>
      <c r="V3" s="40"/>
      <c r="W3" s="40"/>
      <c r="X3" s="40"/>
      <c r="Y3" s="40"/>
      <c r="Z3" s="40"/>
      <c r="AA3" s="40"/>
      <c r="AB3" s="214" t="s">
        <v>31</v>
      </c>
      <c r="AC3" s="214"/>
      <c r="AD3" s="214"/>
      <c r="AE3" s="214"/>
      <c r="AF3" s="214"/>
      <c r="AG3" s="214"/>
      <c r="AH3" s="214"/>
      <c r="AI3" s="40"/>
    </row>
    <row r="4" spans="1:35" ht="12" customHeight="1">
      <c r="B4" s="2"/>
      <c r="C4" s="2"/>
      <c r="D4" s="2"/>
      <c r="E4" s="2"/>
      <c r="F4" s="2"/>
      <c r="G4" s="2"/>
      <c r="H4" s="2"/>
      <c r="I4" s="2"/>
      <c r="J4" s="2"/>
      <c r="K4" s="2"/>
      <c r="AB4" s="225"/>
      <c r="AC4" s="226"/>
      <c r="AD4" s="226"/>
      <c r="AE4" s="226"/>
      <c r="AF4" s="226"/>
      <c r="AG4" s="226"/>
      <c r="AH4" s="227"/>
    </row>
    <row r="5" spans="1:35" s="1" customFormat="1" ht="22.5" customHeight="1">
      <c r="F5" s="10"/>
      <c r="G5" s="10"/>
      <c r="H5" s="45" t="s">
        <v>1</v>
      </c>
      <c r="I5" s="216" t="str">
        <f>IF('０ 基礎データ入力シート【最初に記入】'!N2="JV","",'０ 基礎データ入力シート【最初に記入】'!N2)</f>
        <v/>
      </c>
      <c r="J5" s="217"/>
      <c r="K5" s="217"/>
      <c r="L5" s="217"/>
      <c r="M5" s="217"/>
      <c r="N5" s="217"/>
      <c r="O5" s="217"/>
      <c r="P5" s="218"/>
      <c r="AB5" s="228"/>
      <c r="AC5" s="229"/>
      <c r="AD5" s="229"/>
      <c r="AE5" s="229"/>
      <c r="AF5" s="229"/>
      <c r="AG5" s="229"/>
      <c r="AH5" s="230"/>
    </row>
    <row r="6" spans="1:35" s="11" customFormat="1" ht="7.5" customHeight="1">
      <c r="F6" s="44"/>
      <c r="G6" s="44"/>
      <c r="H6" s="45"/>
      <c r="J6" s="44"/>
      <c r="K6" s="44"/>
      <c r="AB6" s="228"/>
      <c r="AC6" s="229"/>
      <c r="AD6" s="229"/>
      <c r="AE6" s="229"/>
      <c r="AF6" s="229"/>
      <c r="AG6" s="229"/>
      <c r="AH6" s="230"/>
    </row>
    <row r="7" spans="1:35" s="1" customFormat="1" ht="54.95" customHeight="1">
      <c r="F7" s="10"/>
      <c r="G7" s="10"/>
      <c r="H7" s="45" t="s">
        <v>0</v>
      </c>
      <c r="I7" s="219" t="str">
        <f>IF('０ 基礎データ入力シート【最初に記入】'!C4="","",'０ 基礎データ入力シート【最初に記入】'!C4)</f>
        <v/>
      </c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1"/>
      <c r="AA7" s="11"/>
      <c r="AB7" s="231"/>
      <c r="AC7" s="232"/>
      <c r="AD7" s="232"/>
      <c r="AE7" s="232"/>
      <c r="AF7" s="232"/>
      <c r="AG7" s="232"/>
      <c r="AH7" s="233"/>
      <c r="AI7" s="10"/>
    </row>
    <row r="8" spans="1:35" ht="12" customHeight="1">
      <c r="B8" s="10"/>
      <c r="C8" s="10"/>
      <c r="D8" s="10"/>
      <c r="E8" s="10"/>
      <c r="F8" s="10"/>
      <c r="G8" s="10"/>
      <c r="H8" s="10"/>
      <c r="I8" s="10"/>
      <c r="J8" s="10"/>
      <c r="K8" s="10"/>
      <c r="AB8" s="103"/>
      <c r="AC8" s="103"/>
      <c r="AD8" s="103"/>
      <c r="AE8" s="103"/>
      <c r="AF8" s="103"/>
      <c r="AG8" s="103"/>
      <c r="AH8" s="103"/>
    </row>
    <row r="9" spans="1:35">
      <c r="B9" s="10"/>
      <c r="C9" s="10"/>
      <c r="D9" s="10"/>
      <c r="E9" s="10"/>
      <c r="F9" s="10"/>
      <c r="G9" s="10"/>
      <c r="H9" s="10"/>
      <c r="I9" s="10"/>
      <c r="J9" s="10"/>
      <c r="K9" s="10"/>
      <c r="AB9" s="3"/>
      <c r="AC9" s="3"/>
      <c r="AD9" s="3"/>
      <c r="AE9" s="3"/>
      <c r="AF9" s="3"/>
      <c r="AG9" s="3"/>
      <c r="AH9" s="3"/>
    </row>
    <row r="10" spans="1:35">
      <c r="A10" s="38" t="s">
        <v>107</v>
      </c>
      <c r="B10" s="76"/>
      <c r="C10" s="10"/>
      <c r="D10" s="10"/>
      <c r="E10" s="10"/>
      <c r="F10" s="10"/>
      <c r="G10" s="10"/>
      <c r="H10" s="10"/>
      <c r="I10" s="10"/>
      <c r="J10" s="10"/>
      <c r="K10" s="10"/>
    </row>
    <row r="11" spans="1:35" s="10" customFormat="1">
      <c r="A11" s="18"/>
      <c r="B11" s="222" t="s">
        <v>32</v>
      </c>
      <c r="C11" s="222"/>
      <c r="D11" s="44"/>
      <c r="R11" s="168"/>
      <c r="S11" s="168"/>
      <c r="X11" s="12"/>
    </row>
    <row r="12" spans="1:35" ht="25.5" customHeight="1" thickBot="1">
      <c r="B12" s="224" t="s">
        <v>33</v>
      </c>
      <c r="C12" s="224"/>
      <c r="D12" s="77"/>
      <c r="E12" s="223" t="s">
        <v>29</v>
      </c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06" t="s">
        <v>278</v>
      </c>
      <c r="S12" s="207"/>
      <c r="T12" s="223" t="s">
        <v>30</v>
      </c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</row>
    <row r="13" spans="1:35" ht="39" customHeight="1" thickBot="1">
      <c r="B13" s="208"/>
      <c r="C13" s="209"/>
      <c r="D13" s="79" t="s">
        <v>105</v>
      </c>
      <c r="E13" s="215" t="s">
        <v>94</v>
      </c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04">
        <v>2</v>
      </c>
      <c r="S13" s="205"/>
      <c r="T13" s="212" t="s">
        <v>263</v>
      </c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</row>
    <row r="14" spans="1:35" ht="39" customHeight="1" thickBot="1">
      <c r="B14" s="208"/>
      <c r="C14" s="209"/>
      <c r="D14" s="79" t="s">
        <v>105</v>
      </c>
      <c r="E14" s="210" t="s">
        <v>108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04">
        <v>3</v>
      </c>
      <c r="S14" s="205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</row>
    <row r="15" spans="1:35" ht="39" customHeight="1" thickBot="1">
      <c r="B15" s="208"/>
      <c r="C15" s="209"/>
      <c r="D15" s="79" t="s">
        <v>105</v>
      </c>
      <c r="E15" s="210" t="s">
        <v>39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04"/>
      <c r="S15" s="205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</row>
    <row r="16" spans="1:35" ht="39" customHeight="1" thickBot="1">
      <c r="B16" s="208"/>
      <c r="C16" s="209"/>
      <c r="D16" s="79" t="s">
        <v>105</v>
      </c>
      <c r="E16" s="238" t="s">
        <v>271</v>
      </c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40"/>
      <c r="R16" s="204">
        <v>4</v>
      </c>
      <c r="S16" s="205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</row>
    <row r="17" spans="1:35" ht="39" customHeight="1" thickBot="1">
      <c r="B17" s="208"/>
      <c r="C17" s="209"/>
      <c r="D17" s="79" t="s">
        <v>105</v>
      </c>
      <c r="E17" s="215" t="s">
        <v>36</v>
      </c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04"/>
      <c r="S17" s="205"/>
      <c r="T17" s="212" t="s">
        <v>133</v>
      </c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</row>
    <row r="18" spans="1:35" ht="39" customHeight="1">
      <c r="B18" s="237"/>
      <c r="C18" s="237"/>
      <c r="D18" s="80" t="s">
        <v>106</v>
      </c>
      <c r="E18" s="215" t="s">
        <v>37</v>
      </c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04">
        <v>5</v>
      </c>
      <c r="S18" s="205"/>
      <c r="T18" s="212" t="s">
        <v>38</v>
      </c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</row>
    <row r="19" spans="1:35" s="73" customFormat="1" ht="45" customHeight="1">
      <c r="B19" s="234"/>
      <c r="C19" s="234"/>
      <c r="D19" s="169" t="s">
        <v>106</v>
      </c>
      <c r="E19" s="235" t="s">
        <v>275</v>
      </c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04"/>
      <c r="S19" s="205"/>
      <c r="T19" s="212" t="s">
        <v>276</v>
      </c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</row>
    <row r="20" spans="1:35" s="36" customFormat="1" ht="13.5">
      <c r="B20" s="38"/>
      <c r="F20" s="38"/>
      <c r="G20" s="38"/>
      <c r="H20" s="38"/>
      <c r="I20" s="38"/>
      <c r="J20" s="38"/>
      <c r="K20" s="38"/>
      <c r="Y20" s="38"/>
    </row>
    <row r="21" spans="1:35" s="36" customFormat="1" ht="13.5"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35" s="36" customFormat="1" ht="13.5">
      <c r="B22" s="75" t="s">
        <v>104</v>
      </c>
      <c r="C22" s="38"/>
      <c r="D22" s="38"/>
      <c r="E22" s="38"/>
      <c r="F22" s="38"/>
      <c r="G22" s="38"/>
      <c r="H22" s="38"/>
      <c r="I22" s="38"/>
      <c r="J22" s="38"/>
      <c r="K22" s="38"/>
    </row>
    <row r="23" spans="1:35" s="36" customFormat="1" ht="13.5">
      <c r="B23" s="75" t="s">
        <v>103</v>
      </c>
      <c r="C23" s="38"/>
      <c r="D23" s="38"/>
      <c r="E23" s="38"/>
      <c r="F23" s="38"/>
      <c r="G23" s="38"/>
      <c r="H23" s="38"/>
      <c r="I23" s="38"/>
      <c r="J23" s="38"/>
      <c r="K23" s="38"/>
    </row>
    <row r="24" spans="1:35" s="36" customFormat="1" ht="13.5">
      <c r="C24" s="38"/>
      <c r="D24" s="38"/>
      <c r="E24" s="38"/>
      <c r="F24" s="38"/>
      <c r="G24" s="38"/>
      <c r="H24" s="38"/>
      <c r="I24" s="38"/>
      <c r="J24" s="38"/>
      <c r="K24" s="38"/>
    </row>
    <row r="25" spans="1:35" s="38" customFormat="1" ht="13.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 s="36" customFormat="1" ht="13.5"/>
    <row r="27" spans="1:35" s="36" customFormat="1" ht="13.5"/>
    <row r="28" spans="1:35" s="36" customFormat="1" ht="13.5"/>
    <row r="29" spans="1:35" s="36" customFormat="1" ht="13.5"/>
    <row r="30" spans="1:35" s="36" customFormat="1" ht="13.5"/>
    <row r="31" spans="1:35" s="36" customFormat="1" ht="13.5"/>
    <row r="32" spans="1:35" s="36" customFormat="1" ht="13.5"/>
    <row r="33" spans="3:8" s="36" customFormat="1" ht="13.5"/>
    <row r="34" spans="3:8" s="36" customFormat="1" ht="13.5"/>
    <row r="35" spans="3:8" s="36" customFormat="1" ht="13.5"/>
    <row r="36" spans="3:8" s="36" customFormat="1" ht="13.5"/>
    <row r="37" spans="3:8" s="36" customFormat="1" ht="13.5">
      <c r="E37" s="38"/>
    </row>
    <row r="41" spans="3:8">
      <c r="F41" s="10"/>
    </row>
    <row r="42" spans="3:8">
      <c r="C42" s="10"/>
      <c r="D42" s="10"/>
    </row>
    <row r="43" spans="3:8">
      <c r="H43" s="10"/>
    </row>
    <row r="44" spans="3:8">
      <c r="H44" s="10"/>
    </row>
    <row r="45" spans="3:8">
      <c r="H45" s="10"/>
    </row>
  </sheetData>
  <sheetProtection selectLockedCells="1"/>
  <mergeCells count="38">
    <mergeCell ref="B19:C19"/>
    <mergeCell ref="E19:Q19"/>
    <mergeCell ref="T19:AH19"/>
    <mergeCell ref="T15:AH15"/>
    <mergeCell ref="E15:Q15"/>
    <mergeCell ref="B18:C18"/>
    <mergeCell ref="E18:Q18"/>
    <mergeCell ref="T18:AH18"/>
    <mergeCell ref="B16:C16"/>
    <mergeCell ref="B17:C17"/>
    <mergeCell ref="E16:Q16"/>
    <mergeCell ref="T16:AH16"/>
    <mergeCell ref="E17:Q17"/>
    <mergeCell ref="T17:AH17"/>
    <mergeCell ref="R17:S17"/>
    <mergeCell ref="R18:S18"/>
    <mergeCell ref="B14:C14"/>
    <mergeCell ref="E14:Q14"/>
    <mergeCell ref="T14:AH14"/>
    <mergeCell ref="B15:C15"/>
    <mergeCell ref="A2:AI2"/>
    <mergeCell ref="AB3:AH3"/>
    <mergeCell ref="E13:Q13"/>
    <mergeCell ref="I5:P5"/>
    <mergeCell ref="I7:Y7"/>
    <mergeCell ref="B11:C11"/>
    <mergeCell ref="T12:AH12"/>
    <mergeCell ref="E12:Q12"/>
    <mergeCell ref="B12:C12"/>
    <mergeCell ref="B13:C13"/>
    <mergeCell ref="AB4:AH7"/>
    <mergeCell ref="T13:AH13"/>
    <mergeCell ref="R19:S19"/>
    <mergeCell ref="R12:S12"/>
    <mergeCell ref="R13:S13"/>
    <mergeCell ref="R14:S14"/>
    <mergeCell ref="R15:S15"/>
    <mergeCell ref="R16:S16"/>
  </mergeCells>
  <phoneticPr fontId="6"/>
  <dataValidations count="2">
    <dataValidation type="list" allowBlank="1" showInputMessage="1" showErrorMessage="1" sqref="B13:C18">
      <formula1>$B$22:$B$23</formula1>
    </dataValidation>
    <dataValidation type="list" allowBlank="1" showInputMessage="1" showErrorMessage="1" sqref="B19:C19">
      <formula1>$B$24:$B$25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0"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4"/>
  <sheetViews>
    <sheetView showGridLines="0" topLeftCell="A7" zoomScale="90" workbookViewId="0">
      <selection activeCell="L15" sqref="L15"/>
    </sheetView>
  </sheetViews>
  <sheetFormatPr defaultRowHeight="15" customHeight="1"/>
  <cols>
    <col min="1" max="1" width="1.125" style="1" customWidth="1"/>
    <col min="2" max="7" width="8.75" style="1" customWidth="1"/>
    <col min="8" max="15" width="2.5" style="1" customWidth="1"/>
    <col min="16" max="16" width="3.625" style="1" customWidth="1"/>
    <col min="17" max="16384" width="9" style="1"/>
  </cols>
  <sheetData>
    <row r="2" spans="1:16" ht="15" customHeight="1">
      <c r="B2" s="4" t="s">
        <v>5</v>
      </c>
      <c r="H2" s="248" t="s">
        <v>3</v>
      </c>
      <c r="I2" s="249"/>
      <c r="J2" s="249"/>
      <c r="K2" s="249"/>
      <c r="L2" s="249"/>
      <c r="M2" s="249"/>
      <c r="N2" s="249"/>
      <c r="O2" s="250"/>
    </row>
    <row r="3" spans="1:16" ht="15" customHeight="1">
      <c r="B3" s="4"/>
      <c r="H3" s="257" t="str">
        <f>IF('０ 基礎データ入力シート【最初に記入】'!N2="JV","",'０ 基礎データ入力シート【最初に記入】'!N2)</f>
        <v/>
      </c>
      <c r="I3" s="258"/>
      <c r="J3" s="258"/>
      <c r="K3" s="258"/>
      <c r="L3" s="258"/>
      <c r="M3" s="258"/>
      <c r="N3" s="258"/>
      <c r="O3" s="259"/>
    </row>
    <row r="5" spans="1:16" ht="15" customHeight="1">
      <c r="L5" s="251" t="s">
        <v>146</v>
      </c>
      <c r="M5" s="252"/>
      <c r="N5" s="252"/>
      <c r="O5" s="253"/>
    </row>
    <row r="6" spans="1:16" ht="20.100000000000001" customHeight="1">
      <c r="L6" s="254"/>
      <c r="M6" s="255"/>
      <c r="N6" s="255"/>
      <c r="O6" s="256"/>
    </row>
    <row r="8" spans="1:16" ht="18" customHeight="1">
      <c r="A8" s="261" t="s">
        <v>34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</row>
    <row r="10" spans="1:16" ht="15" customHeight="1">
      <c r="B10" s="81" t="s">
        <v>273</v>
      </c>
    </row>
    <row r="11" spans="1:16" ht="15" customHeight="1">
      <c r="B11" s="1" t="s">
        <v>95</v>
      </c>
    </row>
    <row r="13" spans="1:16" ht="15" customHeight="1">
      <c r="F13" s="1" t="s">
        <v>6</v>
      </c>
    </row>
    <row r="15" spans="1:16" ht="15" customHeight="1">
      <c r="C15" s="262" t="s">
        <v>12</v>
      </c>
      <c r="D15" s="262"/>
      <c r="E15" s="2" t="s">
        <v>264</v>
      </c>
      <c r="F15" s="2"/>
      <c r="G15" s="2"/>
      <c r="H15" s="2"/>
    </row>
    <row r="19" spans="1:16" ht="15" customHeight="1">
      <c r="B19" s="121" t="s">
        <v>130</v>
      </c>
      <c r="C19" s="123"/>
      <c r="D19" s="123"/>
    </row>
    <row r="21" spans="1:16" ht="15" customHeight="1">
      <c r="B21" s="1" t="s">
        <v>7</v>
      </c>
    </row>
    <row r="23" spans="1:16" ht="54.95" customHeight="1">
      <c r="A23" s="263" t="s">
        <v>265</v>
      </c>
      <c r="B23" s="263"/>
      <c r="C23" s="263"/>
      <c r="D23" s="263"/>
      <c r="E23" s="260" t="str">
        <f>IF('０ 基礎データ入力シート【最初に記入】'!C4="","",'０ 基礎データ入力シート【最初に記入】'!C4)</f>
        <v/>
      </c>
      <c r="F23" s="260"/>
      <c r="G23" s="260"/>
      <c r="H23" s="260"/>
      <c r="I23" s="260"/>
      <c r="J23" s="260"/>
      <c r="K23" s="260"/>
      <c r="L23" s="260"/>
      <c r="M23" s="260"/>
      <c r="N23" s="260"/>
      <c r="O23" s="260"/>
    </row>
    <row r="25" spans="1:16" s="2" customFormat="1" ht="15" customHeight="1">
      <c r="D25" s="64" t="s">
        <v>80</v>
      </c>
      <c r="E25" s="2" t="s">
        <v>81</v>
      </c>
      <c r="G25" s="245" t="str">
        <f>IF('０ 基礎データ入力シート【最初に記入】'!N11="","",'０ 基礎データ入力シート【最初に記入】'!N11)</f>
        <v/>
      </c>
      <c r="H25" s="245"/>
      <c r="I25" s="245"/>
      <c r="J25" s="245"/>
      <c r="K25" s="245"/>
      <c r="L25" s="245"/>
      <c r="M25" s="245"/>
      <c r="N25" s="245"/>
      <c r="O25" s="245"/>
    </row>
    <row r="26" spans="1:16" ht="15" customHeight="1">
      <c r="E26" s="1" t="s">
        <v>8</v>
      </c>
      <c r="G26" s="246" t="str">
        <f>IF('０ 基礎データ入力シート【最初に記入】'!C13="","",'０ 基礎データ入力シート【最初に記入】'!C13)</f>
        <v/>
      </c>
      <c r="H26" s="246"/>
      <c r="I26" s="246"/>
      <c r="J26" s="246"/>
      <c r="K26" s="246"/>
      <c r="L26" s="246"/>
      <c r="M26" s="246"/>
      <c r="N26" s="246"/>
      <c r="O26" s="246"/>
    </row>
    <row r="27" spans="1:16" ht="15" customHeight="1">
      <c r="E27" s="1" t="s">
        <v>9</v>
      </c>
      <c r="G27" s="245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H27" s="245"/>
      <c r="I27" s="245"/>
      <c r="J27" s="245"/>
      <c r="K27" s="245"/>
      <c r="L27" s="245"/>
      <c r="M27" s="245"/>
      <c r="N27" s="245"/>
      <c r="O27" s="245"/>
      <c r="P27" s="142"/>
    </row>
    <row r="28" spans="1:16" ht="15" customHeight="1">
      <c r="G28" s="81"/>
      <c r="H28" s="81"/>
      <c r="I28" s="81"/>
      <c r="J28" s="81"/>
      <c r="K28" s="81"/>
      <c r="L28" s="81"/>
      <c r="M28" s="81"/>
      <c r="N28" s="81"/>
      <c r="O28" s="81"/>
    </row>
    <row r="29" spans="1:16" ht="15" customHeight="1">
      <c r="D29" s="64" t="s">
        <v>82</v>
      </c>
      <c r="E29" s="1" t="s">
        <v>81</v>
      </c>
      <c r="G29" s="245" t="str">
        <f>IF('０ 基礎データ入力シート【最初に記入】'!N24="","",'０ 基礎データ入力シート【最初に記入】'!N24)</f>
        <v/>
      </c>
      <c r="H29" s="245"/>
      <c r="I29" s="245"/>
      <c r="J29" s="245"/>
      <c r="K29" s="245"/>
      <c r="L29" s="245"/>
      <c r="M29" s="245"/>
      <c r="N29" s="245"/>
      <c r="O29" s="245"/>
    </row>
    <row r="30" spans="1:16" ht="15" customHeight="1">
      <c r="E30" s="1" t="s">
        <v>8</v>
      </c>
      <c r="G30" s="246" t="str">
        <f>IF('０ 基礎データ入力シート【最初に記入】'!C26="","",'０ 基礎データ入力シート【最初に記入】'!C26)</f>
        <v/>
      </c>
      <c r="H30" s="246"/>
      <c r="I30" s="246"/>
      <c r="J30" s="246"/>
      <c r="K30" s="246"/>
      <c r="L30" s="246"/>
      <c r="M30" s="246"/>
      <c r="N30" s="246"/>
      <c r="O30" s="246"/>
    </row>
    <row r="31" spans="1:16" ht="15" customHeight="1">
      <c r="E31" s="1" t="s">
        <v>9</v>
      </c>
      <c r="G31" s="246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H31" s="246"/>
      <c r="I31" s="246"/>
      <c r="J31" s="246"/>
      <c r="K31" s="246"/>
      <c r="L31" s="246"/>
      <c r="M31" s="246"/>
      <c r="N31" s="246"/>
      <c r="O31" s="246"/>
      <c r="P31" s="142"/>
    </row>
    <row r="32" spans="1:16" ht="15" customHeight="1">
      <c r="G32" s="81"/>
      <c r="H32" s="81"/>
      <c r="I32" s="81"/>
      <c r="J32" s="81"/>
      <c r="K32" s="81"/>
      <c r="L32" s="81"/>
      <c r="M32" s="81"/>
      <c r="N32" s="81"/>
      <c r="O32" s="81"/>
    </row>
    <row r="33" spans="3:16" ht="15" customHeight="1">
      <c r="D33" s="64" t="s">
        <v>83</v>
      </c>
      <c r="E33" s="1" t="s">
        <v>81</v>
      </c>
      <c r="G33" s="245" t="str">
        <f>IF('０ 基礎データ入力シート【最初に記入】'!N37="","",'０ 基礎データ入力シート【最初に記入】'!N37)</f>
        <v/>
      </c>
      <c r="H33" s="245"/>
      <c r="I33" s="245"/>
      <c r="J33" s="245"/>
      <c r="K33" s="245"/>
      <c r="L33" s="245"/>
      <c r="M33" s="245"/>
      <c r="N33" s="245"/>
      <c r="O33" s="245"/>
    </row>
    <row r="34" spans="3:16" ht="15" customHeight="1">
      <c r="E34" s="1" t="s">
        <v>8</v>
      </c>
      <c r="G34" s="245" t="str">
        <f>IF('０ 基礎データ入力シート【最初に記入】'!C39="","",'０ 基礎データ入力シート【最初に記入】'!C39)</f>
        <v/>
      </c>
      <c r="H34" s="245"/>
      <c r="I34" s="245"/>
      <c r="J34" s="245"/>
      <c r="K34" s="245"/>
      <c r="L34" s="245"/>
      <c r="M34" s="245"/>
      <c r="N34" s="245"/>
      <c r="O34" s="245"/>
    </row>
    <row r="35" spans="3:16" ht="15" customHeight="1">
      <c r="E35" s="1" t="s">
        <v>9</v>
      </c>
      <c r="G35" s="246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H35" s="246"/>
      <c r="I35" s="246"/>
      <c r="J35" s="246"/>
      <c r="K35" s="246"/>
      <c r="L35" s="246"/>
      <c r="M35" s="246"/>
      <c r="N35" s="246"/>
      <c r="O35" s="246"/>
      <c r="P35" s="142"/>
    </row>
    <row r="36" spans="3:16" ht="15" customHeight="1">
      <c r="G36" s="81"/>
      <c r="H36" s="81"/>
      <c r="I36" s="81"/>
      <c r="J36" s="81"/>
      <c r="K36" s="81"/>
      <c r="L36" s="81"/>
      <c r="M36" s="81"/>
      <c r="N36" s="81"/>
      <c r="O36" s="81"/>
    </row>
    <row r="37" spans="3:16" ht="15" customHeight="1">
      <c r="D37" s="64" t="s">
        <v>84</v>
      </c>
      <c r="E37" s="1" t="s">
        <v>81</v>
      </c>
      <c r="G37" s="245" t="str">
        <f>IF('０ 基礎データ入力シート【最初に記入】'!N50="","",'０ 基礎データ入力シート【最初に記入】'!N50)</f>
        <v/>
      </c>
      <c r="H37" s="245"/>
      <c r="I37" s="245"/>
      <c r="J37" s="245"/>
      <c r="K37" s="245"/>
      <c r="L37" s="245"/>
      <c r="M37" s="245"/>
      <c r="N37" s="245"/>
      <c r="O37" s="245"/>
    </row>
    <row r="38" spans="3:16" ht="15" customHeight="1">
      <c r="E38" s="1" t="s">
        <v>8</v>
      </c>
      <c r="G38" s="245" t="str">
        <f>IF('０ 基礎データ入力シート【最初に記入】'!C52="","",'０ 基礎データ入力シート【最初に記入】'!C52)</f>
        <v/>
      </c>
      <c r="H38" s="245"/>
      <c r="I38" s="245"/>
      <c r="J38" s="245"/>
      <c r="K38" s="245"/>
      <c r="L38" s="245"/>
      <c r="M38" s="245"/>
      <c r="N38" s="245"/>
      <c r="O38" s="245"/>
    </row>
    <row r="39" spans="3:16" ht="15" customHeight="1">
      <c r="E39" s="1" t="s">
        <v>9</v>
      </c>
      <c r="G39" s="245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H39" s="245"/>
      <c r="I39" s="245"/>
      <c r="J39" s="245"/>
      <c r="K39" s="245"/>
      <c r="L39" s="245"/>
      <c r="M39" s="245"/>
      <c r="N39" s="245"/>
      <c r="O39" s="245"/>
      <c r="P39" s="142"/>
    </row>
    <row r="40" spans="3:16" ht="15" customHeight="1">
      <c r="G40" s="81"/>
      <c r="H40" s="81"/>
      <c r="I40" s="81"/>
      <c r="J40" s="81"/>
      <c r="K40" s="81"/>
      <c r="L40" s="81"/>
      <c r="M40" s="81"/>
      <c r="N40" s="81"/>
      <c r="O40" s="81"/>
    </row>
    <row r="41" spans="3:16" ht="15" customHeight="1">
      <c r="D41" s="64" t="s">
        <v>85</v>
      </c>
      <c r="E41" s="1" t="s">
        <v>81</v>
      </c>
      <c r="G41" s="245" t="str">
        <f>IF('０ 基礎データ入力シート【最初に記入】'!N63="","",'０ 基礎データ入力シート【最初に記入】'!N63)</f>
        <v/>
      </c>
      <c r="H41" s="245"/>
      <c r="I41" s="245"/>
      <c r="J41" s="245"/>
      <c r="K41" s="245"/>
      <c r="L41" s="245"/>
      <c r="M41" s="245"/>
      <c r="N41" s="245"/>
      <c r="O41" s="245"/>
    </row>
    <row r="42" spans="3:16" ht="15" customHeight="1">
      <c r="E42" s="1" t="s">
        <v>8</v>
      </c>
      <c r="G42" s="245" t="str">
        <f>IF('０ 基礎データ入力シート【最初に記入】'!C65="","",'０ 基礎データ入力シート【最初に記入】'!C65)</f>
        <v/>
      </c>
      <c r="H42" s="245"/>
      <c r="I42" s="245"/>
      <c r="J42" s="245"/>
      <c r="K42" s="245"/>
      <c r="L42" s="245"/>
      <c r="M42" s="245"/>
      <c r="N42" s="245"/>
      <c r="O42" s="245"/>
    </row>
    <row r="43" spans="3:16" ht="15" customHeight="1">
      <c r="E43" s="1" t="s">
        <v>9</v>
      </c>
      <c r="G43" s="245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H43" s="245"/>
      <c r="I43" s="245"/>
      <c r="J43" s="245"/>
      <c r="K43" s="245"/>
      <c r="L43" s="245"/>
      <c r="M43" s="245"/>
      <c r="N43" s="245"/>
      <c r="O43" s="245"/>
      <c r="P43" s="142"/>
    </row>
    <row r="44" spans="3:16" ht="15" customHeight="1"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</row>
    <row r="45" spans="3:16" ht="15" customHeight="1">
      <c r="C45" s="123"/>
      <c r="D45" s="121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</row>
    <row r="46" spans="3:16" ht="15" customHeight="1">
      <c r="C46" s="247"/>
      <c r="D46" s="247"/>
      <c r="E46" s="247"/>
      <c r="F46" s="247"/>
      <c r="G46" s="150"/>
      <c r="H46" s="150"/>
      <c r="I46" s="150"/>
      <c r="J46" s="150"/>
      <c r="K46" s="150"/>
      <c r="L46" s="150"/>
      <c r="M46" s="150"/>
      <c r="N46" s="150"/>
      <c r="O46" s="150"/>
      <c r="P46" s="123"/>
    </row>
    <row r="47" spans="3:16" ht="15" customHeight="1">
      <c r="C47" s="151"/>
      <c r="D47" s="243"/>
      <c r="E47" s="243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123"/>
    </row>
    <row r="48" spans="3:16" ht="15" customHeight="1">
      <c r="C48" s="151"/>
      <c r="D48" s="241"/>
      <c r="E48" s="241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121"/>
    </row>
    <row r="49" spans="3:16" ht="15" customHeight="1">
      <c r="C49" s="152"/>
      <c r="D49" s="241"/>
      <c r="E49" s="241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149"/>
    </row>
    <row r="50" spans="3:16" ht="15" customHeight="1">
      <c r="C50" s="152"/>
      <c r="D50" s="241"/>
      <c r="E50" s="241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123"/>
    </row>
    <row r="51" spans="3:16" ht="15" customHeight="1">
      <c r="C51" s="152"/>
      <c r="D51" s="243"/>
      <c r="E51" s="243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123"/>
    </row>
    <row r="52" spans="3:16" ht="15" customHeight="1">
      <c r="D52" s="81"/>
      <c r="F52" s="81"/>
    </row>
    <row r="53" spans="3:16" ht="15" customHeight="1">
      <c r="D53" s="81"/>
      <c r="F53" s="81"/>
    </row>
    <row r="54" spans="3:16" ht="15" customHeight="1">
      <c r="F54" s="81"/>
    </row>
  </sheetData>
  <sheetProtection selectLockedCells="1"/>
  <mergeCells count="34">
    <mergeCell ref="H2:O2"/>
    <mergeCell ref="L5:O5"/>
    <mergeCell ref="L6:O6"/>
    <mergeCell ref="G27:O27"/>
    <mergeCell ref="G26:O26"/>
    <mergeCell ref="G25:O25"/>
    <mergeCell ref="H3:O3"/>
    <mergeCell ref="E23:O23"/>
    <mergeCell ref="A8:P8"/>
    <mergeCell ref="C15:D15"/>
    <mergeCell ref="A23:D23"/>
    <mergeCell ref="C46:F46"/>
    <mergeCell ref="G39:O39"/>
    <mergeCell ref="G41:O41"/>
    <mergeCell ref="G38:O38"/>
    <mergeCell ref="G42:O42"/>
    <mergeCell ref="G43:O43"/>
    <mergeCell ref="G34:O34"/>
    <mergeCell ref="G35:O35"/>
    <mergeCell ref="G37:O37"/>
    <mergeCell ref="G29:O29"/>
    <mergeCell ref="G30:O30"/>
    <mergeCell ref="G31:O31"/>
    <mergeCell ref="G33:O33"/>
    <mergeCell ref="D50:E50"/>
    <mergeCell ref="F50:O50"/>
    <mergeCell ref="D51:E51"/>
    <mergeCell ref="F51:O51"/>
    <mergeCell ref="D47:E47"/>
    <mergeCell ref="F47:O47"/>
    <mergeCell ref="D48:E48"/>
    <mergeCell ref="F48:O48"/>
    <mergeCell ref="D49:E49"/>
    <mergeCell ref="F49:O49"/>
  </mergeCells>
  <phoneticPr fontId="3"/>
  <conditionalFormatting sqref="L6:O6">
    <cfRule type="cellIs" dxfId="6" priority="1" stopIfTrue="1" operator="equal">
      <formula>""</formula>
    </cfRule>
  </conditionalFormatting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。">
          <x14:formula1>
            <xm:f>リスト!$A$2:$A$3</xm:f>
          </x14:formula1>
          <xm:sqref>L6:O6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52"/>
  <sheetViews>
    <sheetView showGridLines="0" topLeftCell="A13" zoomScaleNormal="100" workbookViewId="0">
      <selection activeCell="F21" sqref="F21"/>
    </sheetView>
  </sheetViews>
  <sheetFormatPr defaultRowHeight="15" customHeight="1"/>
  <cols>
    <col min="1" max="1" width="1.25" style="1" customWidth="1"/>
    <col min="2" max="3" width="8.75" style="1" customWidth="1"/>
    <col min="4" max="4" width="10" style="1" customWidth="1"/>
    <col min="5" max="7" width="8.75" style="1" customWidth="1"/>
    <col min="8" max="15" width="2.5" style="1" customWidth="1"/>
    <col min="16" max="16384" width="9" style="1"/>
  </cols>
  <sheetData>
    <row r="2" spans="1:15" ht="15" customHeight="1">
      <c r="B2" s="4" t="s">
        <v>5</v>
      </c>
      <c r="H2" s="248" t="s">
        <v>3</v>
      </c>
      <c r="I2" s="249"/>
      <c r="J2" s="249"/>
      <c r="K2" s="249"/>
      <c r="L2" s="249"/>
      <c r="M2" s="249"/>
      <c r="N2" s="249"/>
      <c r="O2" s="250"/>
    </row>
    <row r="3" spans="1:15" ht="15" customHeight="1">
      <c r="B3" s="4"/>
      <c r="H3" s="285" t="s">
        <v>183</v>
      </c>
      <c r="I3" s="286"/>
      <c r="J3" s="286"/>
      <c r="K3" s="286"/>
      <c r="L3" s="286"/>
      <c r="M3" s="286"/>
      <c r="N3" s="286"/>
      <c r="O3" s="287"/>
    </row>
    <row r="4" spans="1:15" ht="15" customHeight="1">
      <c r="B4" s="44"/>
    </row>
    <row r="5" spans="1:15" ht="15" customHeight="1">
      <c r="L5" s="251" t="s">
        <v>146</v>
      </c>
      <c r="M5" s="280"/>
      <c r="N5" s="280"/>
      <c r="O5" s="281"/>
    </row>
    <row r="6" spans="1:15" ht="15" customHeight="1">
      <c r="L6" s="282" t="s">
        <v>11</v>
      </c>
      <c r="M6" s="252"/>
      <c r="N6" s="252"/>
      <c r="O6" s="253"/>
    </row>
    <row r="9" spans="1:15" ht="18" customHeight="1">
      <c r="A9" s="261" t="s">
        <v>34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</row>
    <row r="11" spans="1:15" ht="15" customHeight="1">
      <c r="B11" t="s">
        <v>255</v>
      </c>
    </row>
    <row r="14" spans="1:15" ht="15" customHeight="1">
      <c r="F14" s="1" t="s">
        <v>6</v>
      </c>
    </row>
    <row r="16" spans="1:15" ht="15" customHeight="1">
      <c r="C16" s="262" t="s">
        <v>12</v>
      </c>
      <c r="D16" s="262"/>
      <c r="E16" s="2" t="s">
        <v>264</v>
      </c>
      <c r="F16" s="2"/>
      <c r="G16" s="2"/>
      <c r="H16" s="2"/>
    </row>
    <row r="20" spans="1:10" ht="15" customHeight="1">
      <c r="B20" s="65" t="s">
        <v>256</v>
      </c>
    </row>
    <row r="22" spans="1:10" ht="15" customHeight="1">
      <c r="B22" s="1" t="s">
        <v>7</v>
      </c>
    </row>
    <row r="24" spans="1:10" ht="15" customHeight="1">
      <c r="A24" s="263" t="s">
        <v>265</v>
      </c>
      <c r="B24" s="263"/>
      <c r="C24" s="263"/>
      <c r="D24" s="263"/>
      <c r="E24" s="288" t="s">
        <v>261</v>
      </c>
      <c r="F24" s="288"/>
      <c r="G24" s="288"/>
      <c r="H24" s="288"/>
      <c r="I24" s="288"/>
      <c r="J24" s="288"/>
    </row>
    <row r="26" spans="1:10" ht="15" customHeight="1">
      <c r="D26" s="64" t="s">
        <v>80</v>
      </c>
      <c r="E26" s="1" t="s">
        <v>81</v>
      </c>
      <c r="G26" s="284" t="s">
        <v>96</v>
      </c>
      <c r="H26" s="284"/>
      <c r="I26" s="284"/>
      <c r="J26" s="284"/>
    </row>
    <row r="27" spans="1:10" ht="15" customHeight="1">
      <c r="E27" s="1" t="s">
        <v>8</v>
      </c>
      <c r="G27" s="284" t="s">
        <v>231</v>
      </c>
      <c r="H27" s="284"/>
      <c r="I27" s="284"/>
      <c r="J27" s="284"/>
    </row>
    <row r="28" spans="1:10" ht="15" customHeight="1">
      <c r="E28" s="1" t="s">
        <v>9</v>
      </c>
      <c r="G28" s="283" t="s">
        <v>173</v>
      </c>
      <c r="H28" s="283"/>
      <c r="I28" s="283"/>
      <c r="J28" s="283"/>
    </row>
    <row r="30" spans="1:10" ht="15" customHeight="1">
      <c r="D30" s="64" t="s">
        <v>82</v>
      </c>
      <c r="E30" s="1" t="s">
        <v>81</v>
      </c>
      <c r="G30" s="284" t="s">
        <v>97</v>
      </c>
      <c r="H30" s="284"/>
      <c r="I30" s="284"/>
      <c r="J30" s="284"/>
    </row>
    <row r="31" spans="1:10" ht="15" customHeight="1">
      <c r="E31" s="1" t="s">
        <v>8</v>
      </c>
      <c r="G31" s="284" t="s">
        <v>232</v>
      </c>
      <c r="H31" s="284"/>
      <c r="I31" s="284"/>
      <c r="J31" s="284"/>
    </row>
    <row r="32" spans="1:10" ht="15" customHeight="1">
      <c r="E32" s="1" t="s">
        <v>9</v>
      </c>
      <c r="G32" s="283" t="s">
        <v>174</v>
      </c>
      <c r="H32" s="283"/>
      <c r="I32" s="283"/>
      <c r="J32" s="283"/>
    </row>
    <row r="34" spans="3:19" ht="15" customHeight="1">
      <c r="D34" s="64" t="s">
        <v>83</v>
      </c>
      <c r="E34" s="1" t="s">
        <v>81</v>
      </c>
      <c r="G34" s="284" t="s">
        <v>98</v>
      </c>
      <c r="H34" s="284"/>
      <c r="I34" s="284"/>
      <c r="J34" s="284"/>
    </row>
    <row r="35" spans="3:19" ht="15" customHeight="1">
      <c r="E35" s="1" t="s">
        <v>8</v>
      </c>
      <c r="G35" s="284" t="s">
        <v>233</v>
      </c>
      <c r="H35" s="284"/>
      <c r="I35" s="284"/>
      <c r="J35" s="284"/>
    </row>
    <row r="36" spans="3:19" ht="15" customHeight="1">
      <c r="E36" s="1" t="s">
        <v>9</v>
      </c>
      <c r="G36" s="283" t="s">
        <v>175</v>
      </c>
      <c r="H36" s="283"/>
      <c r="I36" s="283"/>
      <c r="J36" s="283"/>
    </row>
    <row r="38" spans="3:19" ht="15" customHeight="1">
      <c r="D38" s="64" t="s">
        <v>84</v>
      </c>
      <c r="E38" s="1" t="s">
        <v>81</v>
      </c>
      <c r="G38" s="245"/>
      <c r="H38" s="245"/>
      <c r="I38" s="245"/>
      <c r="J38" s="245"/>
    </row>
    <row r="39" spans="3:19" ht="15" customHeight="1">
      <c r="E39" s="1" t="s">
        <v>8</v>
      </c>
      <c r="G39" s="289"/>
      <c r="H39" s="289"/>
      <c r="I39" s="289"/>
      <c r="J39" s="289"/>
    </row>
    <row r="40" spans="3:19" ht="15" customHeight="1">
      <c r="E40" s="1" t="s">
        <v>9</v>
      </c>
      <c r="G40" s="278"/>
      <c r="H40" s="278"/>
      <c r="I40" s="278"/>
      <c r="J40" s="278"/>
    </row>
    <row r="42" spans="3:19" ht="15" customHeight="1">
      <c r="D42" s="64" t="s">
        <v>85</v>
      </c>
      <c r="E42" s="1" t="s">
        <v>81</v>
      </c>
      <c r="G42" s="245"/>
      <c r="H42" s="245"/>
      <c r="I42" s="245"/>
      <c r="J42" s="245"/>
    </row>
    <row r="43" spans="3:19" ht="15" customHeight="1">
      <c r="E43" s="1" t="s">
        <v>8</v>
      </c>
      <c r="G43" s="289"/>
      <c r="H43" s="289"/>
      <c r="I43" s="289"/>
      <c r="J43" s="289"/>
      <c r="S43" s="81"/>
    </row>
    <row r="44" spans="3:19" ht="15" customHeight="1">
      <c r="E44" s="1" t="s">
        <v>9</v>
      </c>
      <c r="G44" s="278"/>
      <c r="H44" s="278"/>
      <c r="I44" s="278"/>
      <c r="J44" s="278"/>
    </row>
    <row r="47" spans="3:19" ht="15" customHeight="1">
      <c r="C47" s="279"/>
      <c r="D47" s="279"/>
      <c r="E47" s="279"/>
      <c r="F47" s="279"/>
      <c r="G47" s="11"/>
      <c r="H47" s="11"/>
      <c r="I47" s="11"/>
      <c r="J47" s="11"/>
      <c r="K47" s="11"/>
      <c r="L47" s="11"/>
      <c r="M47" s="11"/>
      <c r="N47" s="11"/>
      <c r="O47" s="11"/>
    </row>
    <row r="48" spans="3:19" ht="15" customHeight="1">
      <c r="C48" s="82"/>
      <c r="D48" s="274"/>
      <c r="E48" s="275"/>
      <c r="F48" s="276"/>
      <c r="G48" s="276"/>
      <c r="H48" s="276"/>
      <c r="I48" s="276"/>
      <c r="J48" s="276"/>
      <c r="K48" s="276"/>
      <c r="L48" s="276"/>
      <c r="M48" s="276"/>
      <c r="N48" s="276"/>
      <c r="O48" s="277"/>
    </row>
    <row r="49" spans="3:15" ht="15" customHeight="1">
      <c r="C49" s="82"/>
      <c r="D49" s="264"/>
      <c r="E49" s="265"/>
      <c r="F49" s="268"/>
      <c r="G49" s="268"/>
      <c r="H49" s="268"/>
      <c r="I49" s="268"/>
      <c r="J49" s="268"/>
      <c r="K49" s="268"/>
      <c r="L49" s="268"/>
      <c r="M49" s="268"/>
      <c r="N49" s="268"/>
      <c r="O49" s="269"/>
    </row>
    <row r="50" spans="3:15" ht="15" customHeight="1">
      <c r="D50" s="264"/>
      <c r="E50" s="265"/>
      <c r="F50" s="266"/>
      <c r="G50" s="266"/>
      <c r="H50" s="266"/>
      <c r="I50" s="266"/>
      <c r="J50" s="266"/>
      <c r="K50" s="266"/>
      <c r="L50" s="266"/>
      <c r="M50" s="266"/>
      <c r="N50" s="266"/>
      <c r="O50" s="267"/>
    </row>
    <row r="51" spans="3:15" ht="15" customHeight="1">
      <c r="D51" s="264"/>
      <c r="E51" s="265"/>
      <c r="F51" s="268"/>
      <c r="G51" s="268"/>
      <c r="H51" s="268"/>
      <c r="I51" s="268"/>
      <c r="J51" s="268"/>
      <c r="K51" s="268"/>
      <c r="L51" s="268"/>
      <c r="M51" s="268"/>
      <c r="N51" s="268"/>
      <c r="O51" s="269"/>
    </row>
    <row r="52" spans="3:15" ht="15" customHeight="1">
      <c r="D52" s="270"/>
      <c r="E52" s="271"/>
      <c r="F52" s="272"/>
      <c r="G52" s="272"/>
      <c r="H52" s="272"/>
      <c r="I52" s="272"/>
      <c r="J52" s="272"/>
      <c r="K52" s="272"/>
      <c r="L52" s="272"/>
      <c r="M52" s="272"/>
      <c r="N52" s="272"/>
      <c r="O52" s="273"/>
    </row>
  </sheetData>
  <mergeCells count="34">
    <mergeCell ref="G43:J43"/>
    <mergeCell ref="G34:J34"/>
    <mergeCell ref="G35:J35"/>
    <mergeCell ref="G28:J28"/>
    <mergeCell ref="G30:J30"/>
    <mergeCell ref="G39:J39"/>
    <mergeCell ref="G40:J40"/>
    <mergeCell ref="H2:O2"/>
    <mergeCell ref="L5:O5"/>
    <mergeCell ref="L6:O6"/>
    <mergeCell ref="G42:J42"/>
    <mergeCell ref="G32:J32"/>
    <mergeCell ref="G31:J31"/>
    <mergeCell ref="A9:O9"/>
    <mergeCell ref="G36:J36"/>
    <mergeCell ref="G38:J38"/>
    <mergeCell ref="H3:O3"/>
    <mergeCell ref="C16:D16"/>
    <mergeCell ref="G27:J27"/>
    <mergeCell ref="E24:J24"/>
    <mergeCell ref="G26:J26"/>
    <mergeCell ref="A24:D24"/>
    <mergeCell ref="D48:E48"/>
    <mergeCell ref="F48:O48"/>
    <mergeCell ref="D49:E49"/>
    <mergeCell ref="F49:O49"/>
    <mergeCell ref="G44:J44"/>
    <mergeCell ref="C47:F47"/>
    <mergeCell ref="D50:E50"/>
    <mergeCell ref="F50:O50"/>
    <mergeCell ref="D51:E51"/>
    <mergeCell ref="F51:O51"/>
    <mergeCell ref="D52:E52"/>
    <mergeCell ref="F52:O52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4" orientation="portrait" cellComments="asDisplaye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topLeftCell="A4" zoomScale="90" zoomScaleNormal="90" workbookViewId="0">
      <selection activeCell="W19" sqref="W19"/>
    </sheetView>
  </sheetViews>
  <sheetFormatPr defaultRowHeight="14.25"/>
  <cols>
    <col min="1" max="1" width="1.25" style="12" customWidth="1"/>
    <col min="2" max="10" width="2.5" style="12" customWidth="1"/>
    <col min="11" max="11" width="4.625" style="12" customWidth="1"/>
    <col min="12" max="31" width="2.5" style="12" customWidth="1"/>
    <col min="32" max="32" width="3.75" style="12" customWidth="1"/>
    <col min="33" max="89" width="2.5" style="12" customWidth="1"/>
    <col min="90" max="16384" width="9" style="12"/>
  </cols>
  <sheetData>
    <row r="1" spans="1:33" ht="7.5" customHeight="1"/>
    <row r="2" spans="1:33">
      <c r="X2" s="301" t="s">
        <v>3</v>
      </c>
      <c r="Y2" s="249"/>
      <c r="Z2" s="249"/>
      <c r="AA2" s="249"/>
      <c r="AB2" s="249"/>
      <c r="AC2" s="249"/>
      <c r="AD2" s="249"/>
      <c r="AE2" s="250"/>
    </row>
    <row r="3" spans="1:33" ht="22.5" customHeight="1">
      <c r="X3" s="257" t="str">
        <f>IF('０ 基礎データ入力シート【最初に記入】'!N2="JV","",'０ 基礎データ入力シート【最初に記入】'!N2)</f>
        <v/>
      </c>
      <c r="Y3" s="258"/>
      <c r="Z3" s="258"/>
      <c r="AA3" s="258"/>
      <c r="AB3" s="258"/>
      <c r="AC3" s="258"/>
      <c r="AD3" s="258"/>
      <c r="AE3" s="259"/>
    </row>
    <row r="6" spans="1:33" s="11" customFormat="1" ht="30" customHeight="1">
      <c r="A6" s="15"/>
      <c r="B6" s="302" t="s">
        <v>114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15"/>
    </row>
    <row r="7" spans="1:33" ht="15.75" customHeight="1">
      <c r="G7" s="67"/>
      <c r="H7" s="67"/>
      <c r="I7" s="67"/>
      <c r="J7" s="67"/>
      <c r="K7" s="67"/>
      <c r="L7" s="67"/>
    </row>
    <row r="8" spans="1:33" ht="15.75" customHeight="1">
      <c r="B8" s="83" t="s">
        <v>115</v>
      </c>
      <c r="G8" s="67"/>
      <c r="H8" s="67"/>
      <c r="I8" s="67"/>
      <c r="J8" s="67"/>
      <c r="K8" s="67"/>
      <c r="L8" s="67"/>
    </row>
    <row r="9" spans="1:33" ht="15.75" customHeight="1">
      <c r="B9" s="83"/>
      <c r="G9" s="67"/>
      <c r="H9" s="67"/>
      <c r="I9" s="67"/>
      <c r="J9" s="67"/>
      <c r="K9" s="67"/>
      <c r="L9" s="67"/>
    </row>
    <row r="10" spans="1:33" s="73" customFormat="1" ht="15.75" customHeight="1">
      <c r="C10" s="295" t="s">
        <v>116</v>
      </c>
      <c r="D10" s="295"/>
      <c r="E10" s="295"/>
      <c r="F10" s="295"/>
      <c r="G10" s="295"/>
      <c r="H10" s="295"/>
      <c r="I10" s="295"/>
      <c r="J10" s="295"/>
      <c r="K10" s="295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41"/>
      <c r="AF10" s="85"/>
      <c r="AG10" s="85"/>
    </row>
    <row r="11" spans="1:33" s="73" customFormat="1" ht="15.75" customHeight="1">
      <c r="C11" s="295" t="s">
        <v>117</v>
      </c>
      <c r="D11" s="295"/>
      <c r="E11" s="295"/>
      <c r="F11" s="295"/>
      <c r="G11" s="295"/>
      <c r="H11" s="295"/>
      <c r="I11" s="295"/>
      <c r="J11" s="295"/>
      <c r="K11" s="295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41"/>
      <c r="AF11" s="85"/>
      <c r="AG11" s="85"/>
    </row>
    <row r="12" spans="1:33" s="73" customFormat="1" ht="15.75" customHeight="1">
      <c r="C12" s="295" t="s">
        <v>118</v>
      </c>
      <c r="D12" s="295"/>
      <c r="E12" s="295"/>
      <c r="F12" s="295"/>
      <c r="G12" s="295"/>
      <c r="H12" s="295"/>
      <c r="I12" s="295"/>
      <c r="J12" s="295"/>
      <c r="K12" s="295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41"/>
      <c r="AF12" s="85"/>
      <c r="AG12" s="85"/>
    </row>
    <row r="13" spans="1:33" s="73" customFormat="1" ht="15.75" customHeight="1">
      <c r="C13" s="295" t="s">
        <v>119</v>
      </c>
      <c r="D13" s="295"/>
      <c r="E13" s="295"/>
      <c r="F13" s="295"/>
      <c r="G13" s="295"/>
      <c r="H13" s="295"/>
      <c r="I13" s="295"/>
      <c r="J13" s="295"/>
      <c r="K13" s="295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F13" s="85"/>
      <c r="AG13" s="85"/>
    </row>
    <row r="14" spans="1:33" ht="15.75" customHeight="1">
      <c r="G14" s="67"/>
      <c r="H14" s="67"/>
      <c r="I14" s="67"/>
      <c r="J14" s="67"/>
      <c r="K14" s="67"/>
      <c r="L14" s="67"/>
    </row>
    <row r="15" spans="1:33" ht="15.75" customHeight="1">
      <c r="G15" s="67"/>
      <c r="H15" s="67"/>
      <c r="I15" s="67"/>
      <c r="J15" s="67"/>
      <c r="K15" s="67"/>
      <c r="L15" s="67"/>
    </row>
    <row r="16" spans="1:33" ht="15.75" customHeight="1">
      <c r="G16" s="296"/>
      <c r="H16" s="296"/>
      <c r="I16" s="296"/>
      <c r="J16" s="296"/>
      <c r="K16" s="296"/>
      <c r="L16" s="296"/>
    </row>
    <row r="17" spans="1:31" ht="15.75" customHeight="1">
      <c r="D17" s="297" t="s">
        <v>131</v>
      </c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8"/>
      <c r="T17" s="299"/>
      <c r="U17" s="12" t="s">
        <v>120</v>
      </c>
      <c r="V17" s="298"/>
      <c r="W17" s="299"/>
      <c r="X17" s="12" t="s">
        <v>121</v>
      </c>
      <c r="Y17" s="298"/>
      <c r="Z17" s="299"/>
      <c r="AA17" s="12" t="s">
        <v>122</v>
      </c>
      <c r="AB17" s="83" t="s">
        <v>123</v>
      </c>
    </row>
    <row r="18" spans="1:31" ht="15.75" customHeight="1">
      <c r="D18" s="91" t="s">
        <v>274</v>
      </c>
    </row>
    <row r="19" spans="1:31" ht="15.75" customHeight="1">
      <c r="D19" s="86" t="s">
        <v>124</v>
      </c>
    </row>
    <row r="20" spans="1:31" ht="15.75" customHeight="1">
      <c r="D20" s="10"/>
    </row>
    <row r="21" spans="1:31" ht="15.75" customHeight="1">
      <c r="C21" s="10"/>
      <c r="P21" s="10" t="s">
        <v>110</v>
      </c>
    </row>
    <row r="22" spans="1:31" ht="15.75" customHeight="1">
      <c r="C22" s="10"/>
    </row>
    <row r="23" spans="1:31" ht="15.75" customHeight="1">
      <c r="C23" s="10"/>
      <c r="I23" s="9" t="s">
        <v>125</v>
      </c>
    </row>
    <row r="24" spans="1:31" ht="15.75" customHeight="1">
      <c r="C24" s="10"/>
      <c r="I24" s="9" t="s">
        <v>126</v>
      </c>
    </row>
    <row r="25" spans="1:31" ht="15.75" customHeight="1">
      <c r="C25" s="10"/>
      <c r="I25" s="9" t="s">
        <v>127</v>
      </c>
    </row>
    <row r="26" spans="1:31" ht="15.75" customHeight="1">
      <c r="C26" s="10"/>
      <c r="I26" s="9"/>
    </row>
    <row r="27" spans="1:31" ht="15.75" customHeight="1"/>
    <row r="28" spans="1:31" ht="15.75" customHeight="1">
      <c r="E28" s="291" t="s">
        <v>132</v>
      </c>
      <c r="F28" s="292"/>
      <c r="G28" s="293"/>
      <c r="H28" s="294"/>
      <c r="I28" s="12" t="s">
        <v>120</v>
      </c>
      <c r="J28" s="293"/>
      <c r="K28" s="294"/>
      <c r="L28" s="12" t="s">
        <v>121</v>
      </c>
      <c r="M28" s="293"/>
      <c r="N28" s="294"/>
      <c r="O28" s="12" t="s">
        <v>122</v>
      </c>
    </row>
    <row r="29" spans="1:31" ht="15.75" customHeight="1">
      <c r="E29" s="10"/>
      <c r="F29" s="10"/>
      <c r="G29" s="87"/>
      <c r="H29" s="88"/>
      <c r="J29" s="87"/>
      <c r="K29" s="88"/>
      <c r="M29" s="87"/>
      <c r="N29" s="88"/>
    </row>
    <row r="30" spans="1:31" s="1" customFormat="1" ht="45" customHeight="1">
      <c r="A30" s="263" t="s">
        <v>265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0" t="str">
        <f>IF('０ 基礎データ入力シート【最初に記入】'!C4="","",'０ 基礎データ入力シート【最初に記入】'!C4)</f>
        <v/>
      </c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</row>
    <row r="31" spans="1:31" s="1" customFormat="1" ht="18" customHeight="1"/>
    <row r="32" spans="1:31" s="1" customFormat="1" ht="18" customHeight="1">
      <c r="K32" s="64" t="s">
        <v>80</v>
      </c>
      <c r="L32" s="290" t="s">
        <v>81</v>
      </c>
      <c r="M32" s="290"/>
      <c r="N32" s="290"/>
      <c r="O32" s="290"/>
      <c r="P32" s="290"/>
      <c r="Q32" s="290"/>
      <c r="R32" s="245" t="str">
        <f>IF('０ 基礎データ入力シート【最初に記入】'!N11="","",'０ 基礎データ入力シート【最初に記入】'!N11)</f>
        <v/>
      </c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</row>
    <row r="33" spans="11:32" s="1" customFormat="1" ht="18" customHeight="1">
      <c r="L33" s="290" t="s">
        <v>8</v>
      </c>
      <c r="M33" s="290"/>
      <c r="N33" s="290"/>
      <c r="O33" s="290"/>
      <c r="P33" s="290"/>
      <c r="Q33" s="290"/>
      <c r="R33" s="245" t="str">
        <f>IF('０ 基礎データ入力シート【最初に記入】'!C13="","",'０ 基礎データ入力シート【最初に記入】'!C13)</f>
        <v/>
      </c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</row>
    <row r="34" spans="11:32" s="1" customFormat="1" ht="18" customHeight="1">
      <c r="L34" s="290" t="s">
        <v>9</v>
      </c>
      <c r="M34" s="290"/>
      <c r="N34" s="290"/>
      <c r="O34" s="290"/>
      <c r="P34" s="290"/>
      <c r="Q34" s="290"/>
      <c r="R34" s="245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142"/>
    </row>
    <row r="35" spans="11:32" s="1" customFormat="1" ht="7.5" customHeight="1"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11:32" s="1" customFormat="1" ht="18" customHeight="1">
      <c r="K36" s="64" t="s">
        <v>82</v>
      </c>
      <c r="L36" s="290" t="s">
        <v>81</v>
      </c>
      <c r="M36" s="290"/>
      <c r="N36" s="290"/>
      <c r="O36" s="290"/>
      <c r="P36" s="290"/>
      <c r="Q36" s="290"/>
      <c r="R36" s="245" t="str">
        <f>IF('０ 基礎データ入力シート【最初に記入】'!N24="","",'０ 基礎データ入力シート【最初に記入】'!N24)</f>
        <v/>
      </c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</row>
    <row r="37" spans="11:32" s="1" customFormat="1" ht="18" customHeight="1">
      <c r="L37" s="290" t="s">
        <v>8</v>
      </c>
      <c r="M37" s="290"/>
      <c r="N37" s="290"/>
      <c r="O37" s="290"/>
      <c r="P37" s="290"/>
      <c r="Q37" s="290"/>
      <c r="R37" s="245" t="str">
        <f>IF('０ 基礎データ入力シート【最初に記入】'!C26="","",'０ 基礎データ入力シート【最初に記入】'!C26)</f>
        <v/>
      </c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</row>
    <row r="38" spans="11:32" s="1" customFormat="1" ht="18" customHeight="1">
      <c r="L38" s="290" t="s">
        <v>9</v>
      </c>
      <c r="M38" s="290"/>
      <c r="N38" s="290"/>
      <c r="O38" s="290"/>
      <c r="P38" s="290"/>
      <c r="Q38" s="290"/>
      <c r="R38" s="245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142"/>
    </row>
    <row r="39" spans="11:32" s="1" customFormat="1" ht="7.5" customHeight="1"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11:32" s="1" customFormat="1" ht="18" customHeight="1">
      <c r="K40" s="64" t="s">
        <v>83</v>
      </c>
      <c r="L40" s="290" t="s">
        <v>81</v>
      </c>
      <c r="M40" s="290"/>
      <c r="N40" s="290"/>
      <c r="O40" s="290"/>
      <c r="P40" s="290"/>
      <c r="Q40" s="290"/>
      <c r="R40" s="245" t="str">
        <f>IF('０ 基礎データ入力シート【最初に記入】'!N37="","",'０ 基礎データ入力シート【最初に記入】'!N37)</f>
        <v/>
      </c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</row>
    <row r="41" spans="11:32" s="1" customFormat="1" ht="18" customHeight="1">
      <c r="L41" s="290" t="s">
        <v>8</v>
      </c>
      <c r="M41" s="290"/>
      <c r="N41" s="290"/>
      <c r="O41" s="290"/>
      <c r="P41" s="290"/>
      <c r="Q41" s="290"/>
      <c r="R41" s="245" t="str">
        <f>IF('０ 基礎データ入力シート【最初に記入】'!C39="","",'０ 基礎データ入力シート【最初に記入】'!C39)</f>
        <v/>
      </c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</row>
    <row r="42" spans="11:32" s="1" customFormat="1" ht="18" customHeight="1">
      <c r="L42" s="290" t="s">
        <v>9</v>
      </c>
      <c r="M42" s="290"/>
      <c r="N42" s="290"/>
      <c r="O42" s="290"/>
      <c r="P42" s="290"/>
      <c r="Q42" s="290"/>
      <c r="R42" s="245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142"/>
    </row>
    <row r="43" spans="11:32" s="1" customFormat="1" ht="7.5" customHeight="1"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11:32" s="1" customFormat="1" ht="18" customHeight="1">
      <c r="K44" s="64" t="s">
        <v>84</v>
      </c>
      <c r="L44" s="290" t="s">
        <v>81</v>
      </c>
      <c r="M44" s="290"/>
      <c r="N44" s="290"/>
      <c r="O44" s="290"/>
      <c r="P44" s="290"/>
      <c r="Q44" s="290"/>
      <c r="R44" s="245" t="str">
        <f>IF('０ 基礎データ入力シート【最初に記入】'!N50="","",'０ 基礎データ入力シート【最初に記入】'!N50)</f>
        <v/>
      </c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</row>
    <row r="45" spans="11:32" s="1" customFormat="1" ht="18" customHeight="1">
      <c r="L45" s="290" t="s">
        <v>8</v>
      </c>
      <c r="M45" s="290"/>
      <c r="N45" s="290"/>
      <c r="O45" s="290"/>
      <c r="P45" s="290"/>
      <c r="Q45" s="290"/>
      <c r="R45" s="245" t="str">
        <f>IF('０ 基礎データ入力シート【最初に記入】'!C52="","",'０ 基礎データ入力シート【最初に記入】'!C52)</f>
        <v/>
      </c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</row>
    <row r="46" spans="11:32" s="1" customFormat="1" ht="18" customHeight="1">
      <c r="L46" s="290" t="s">
        <v>9</v>
      </c>
      <c r="M46" s="290"/>
      <c r="N46" s="290"/>
      <c r="O46" s="290"/>
      <c r="P46" s="290"/>
      <c r="Q46" s="290"/>
      <c r="R46" s="245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142"/>
    </row>
    <row r="47" spans="11:32" s="1" customFormat="1" ht="7.5" customHeight="1"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</row>
    <row r="48" spans="11:32" s="1" customFormat="1" ht="18" customHeight="1">
      <c r="K48" s="64" t="s">
        <v>85</v>
      </c>
      <c r="L48" s="290" t="s">
        <v>81</v>
      </c>
      <c r="M48" s="290"/>
      <c r="N48" s="290"/>
      <c r="O48" s="290"/>
      <c r="P48" s="290"/>
      <c r="Q48" s="290"/>
      <c r="R48" s="245" t="str">
        <f>IF('０ 基礎データ入力シート【最初に記入】'!N63="","",'０ 基礎データ入力シート【最初に記入】'!N63)</f>
        <v/>
      </c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</row>
    <row r="49" spans="3:32" s="1" customFormat="1" ht="18" customHeight="1">
      <c r="L49" s="290" t="s">
        <v>8</v>
      </c>
      <c r="M49" s="290"/>
      <c r="N49" s="290"/>
      <c r="O49" s="290"/>
      <c r="P49" s="290"/>
      <c r="Q49" s="290"/>
      <c r="R49" s="245" t="str">
        <f>IF('０ 基礎データ入力シート【最初に記入】'!C65="","",'０ 基礎データ入力シート【最初に記入】'!C65)</f>
        <v/>
      </c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</row>
    <row r="50" spans="3:32" s="1" customFormat="1" ht="18" customHeight="1">
      <c r="L50" s="290" t="s">
        <v>9</v>
      </c>
      <c r="M50" s="290"/>
      <c r="N50" s="290"/>
      <c r="O50" s="290"/>
      <c r="P50" s="290"/>
      <c r="Q50" s="290"/>
      <c r="R50" s="245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142"/>
    </row>
    <row r="51" spans="3:32" ht="15.75" customHeight="1">
      <c r="C51" s="10"/>
    </row>
    <row r="52" spans="3:32" ht="15.75" customHeight="1">
      <c r="G52" s="10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89"/>
    </row>
    <row r="53" spans="3:32" ht="15.75" customHeight="1">
      <c r="G53" s="10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89"/>
    </row>
    <row r="54" spans="3:32" ht="15.75" customHeight="1">
      <c r="C54" s="12" t="s">
        <v>102</v>
      </c>
      <c r="G54" s="10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89"/>
    </row>
  </sheetData>
  <sheetProtection selectLockedCells="1"/>
  <mergeCells count="52">
    <mergeCell ref="X2:AE2"/>
    <mergeCell ref="B6:AE6"/>
    <mergeCell ref="C10:K10"/>
    <mergeCell ref="C11:K11"/>
    <mergeCell ref="C12:K12"/>
    <mergeCell ref="L10:AD10"/>
    <mergeCell ref="L11:AD11"/>
    <mergeCell ref="L12:AD12"/>
    <mergeCell ref="C13:K13"/>
    <mergeCell ref="X3:AE3"/>
    <mergeCell ref="G16:L16"/>
    <mergeCell ref="D17:R17"/>
    <mergeCell ref="S17:T17"/>
    <mergeCell ref="V17:W17"/>
    <mergeCell ref="Y17:Z17"/>
    <mergeCell ref="L13:AD13"/>
    <mergeCell ref="E28:F28"/>
    <mergeCell ref="G28:H28"/>
    <mergeCell ref="J28:K28"/>
    <mergeCell ref="M28:N28"/>
    <mergeCell ref="L30:AE30"/>
    <mergeCell ref="A30:K30"/>
    <mergeCell ref="L32:Q32"/>
    <mergeCell ref="R32:AE32"/>
    <mergeCell ref="L33:Q33"/>
    <mergeCell ref="R33:AE33"/>
    <mergeCell ref="L34:Q34"/>
    <mergeCell ref="R34:AE34"/>
    <mergeCell ref="L36:Q36"/>
    <mergeCell ref="R36:AE36"/>
    <mergeCell ref="L37:Q37"/>
    <mergeCell ref="R37:AE37"/>
    <mergeCell ref="L38:Q38"/>
    <mergeCell ref="R38:AE38"/>
    <mergeCell ref="L40:Q40"/>
    <mergeCell ref="R40:AE40"/>
    <mergeCell ref="L41:Q41"/>
    <mergeCell ref="R41:AE41"/>
    <mergeCell ref="L42:Q42"/>
    <mergeCell ref="R42:AE42"/>
    <mergeCell ref="L44:Q44"/>
    <mergeCell ref="R44:AE44"/>
    <mergeCell ref="L45:Q45"/>
    <mergeCell ref="R45:AE45"/>
    <mergeCell ref="L46:Q46"/>
    <mergeCell ref="R46:AE46"/>
    <mergeCell ref="L48:Q48"/>
    <mergeCell ref="R48:AE48"/>
    <mergeCell ref="L49:Q49"/>
    <mergeCell ref="R49:AE49"/>
    <mergeCell ref="L50:Q50"/>
    <mergeCell ref="R50:AE50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初めにお読みください</vt:lpstr>
      <vt:lpstr>０ 基礎データ入力シート【最初に記入】</vt:lpstr>
      <vt:lpstr>０ 基礎データ入力シート例</vt:lpstr>
      <vt:lpstr>リスト</vt:lpstr>
      <vt:lpstr>抽出データ</vt:lpstr>
      <vt:lpstr>1</vt:lpstr>
      <vt:lpstr>2</vt:lpstr>
      <vt:lpstr>2例</vt:lpstr>
      <vt:lpstr>2-2</vt:lpstr>
      <vt:lpstr>2-2例</vt:lpstr>
      <vt:lpstr>3</vt:lpstr>
      <vt:lpstr>4</vt:lpstr>
      <vt:lpstr>4例</vt:lpstr>
      <vt:lpstr>5</vt:lpstr>
      <vt:lpstr>5例</vt:lpstr>
      <vt:lpstr>'1'!Print_Area</vt:lpstr>
      <vt:lpstr>'2-2'!Print_Area</vt:lpstr>
      <vt:lpstr>'2-2例'!Print_Area</vt:lpstr>
      <vt:lpstr>'2例'!Print_Area</vt:lpstr>
      <vt:lpstr>'3'!Print_Area</vt:lpstr>
      <vt:lpstr>'4'!Print_Area</vt:lpstr>
      <vt:lpstr>'4例'!Print_Area</vt:lpstr>
      <vt:lpstr>'5'!Print_Area</vt:lpstr>
      <vt:lpstr>'5例'!Print_Area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伊藤汐音</cp:lastModifiedBy>
  <cp:lastPrinted>2024-09-11T08:48:27Z</cp:lastPrinted>
  <dcterms:created xsi:type="dcterms:W3CDTF">2008-01-11T07:38:49Z</dcterms:created>
  <dcterms:modified xsi:type="dcterms:W3CDTF">2025-04-02T07:48:00Z</dcterms:modified>
</cp:coreProperties>
</file>