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inas01\iryoseisaku\◆医療企画担当\72 医療連携（地連NW、オン診、電子処方箋）\R7\電子処方箋\04_県交付要綱制定、関係機関通知\"/>
    </mc:Choice>
  </mc:AlternateContent>
  <xr:revisionPtr revIDLastSave="0" documentId="13_ncr:1_{B32F05C0-074B-4DF1-8B4B-5B4596F18790}" xr6:coauthVersionLast="47" xr6:coauthVersionMax="47" xr10:uidLastSave="{00000000-0000-0000-0000-000000000000}"/>
  <bookViews>
    <workbookView xWindow="-108" yWindow="-108" windowWidth="23256" windowHeight="13896" tabRatio="837" activeTab="1" xr2:uid="{00000000-000D-0000-FFFF-FFFF00000000}"/>
  </bookViews>
  <sheets>
    <sheet name="様式第1号" sheetId="46" r:id="rId1"/>
    <sheet name="様式第1号別紙1" sheetId="63" r:id="rId2"/>
    <sheet name="様式第１号別紙2" sheetId="77" r:id="rId3"/>
    <sheet name="様式第２号" sheetId="54" r:id="rId4"/>
  </sheets>
  <externalReferences>
    <externalReference r:id="rId5"/>
  </externalReferences>
  <definedNames>
    <definedName name="OLE_LINK1" localSheetId="0">様式第1号!$A$1</definedName>
    <definedName name="OLE_LINK1" localSheetId="3">様式第２号!$A$1</definedName>
    <definedName name="_xlnm.Print_Area" localSheetId="0">様式第1号!$A$1:$H$27</definedName>
    <definedName name="_xlnm.Print_Area" localSheetId="1">様式第1号別紙1!$A$1:$O$18</definedName>
    <definedName name="_xlnm.Print_Area" localSheetId="3">様式第２号!$A$1:$H$27</definedName>
    <definedName name="Q21_ユニオン">#REF!</definedName>
    <definedName name="事業分類">[1]事業分類・区分!$B$2:$H$2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63" l="1"/>
  <c r="J7" i="63"/>
  <c r="H8" i="63"/>
  <c r="H7" i="63"/>
  <c r="K8" i="63"/>
  <c r="K9" i="63"/>
  <c r="K7" i="63"/>
  <c r="D9" i="63"/>
  <c r="H9" i="63" s="1"/>
  <c r="D8" i="63"/>
  <c r="D7" i="63"/>
  <c r="I7" i="63" l="1"/>
  <c r="I9" i="63" l="1"/>
  <c r="J9" i="63" s="1"/>
  <c r="I8" i="63"/>
  <c r="G10" i="63"/>
  <c r="E10" i="63"/>
  <c r="I10" i="63" l="1"/>
  <c r="H10" i="63"/>
  <c r="J10" i="63" l="1"/>
  <c r="L7" i="63"/>
  <c r="F10" i="63"/>
  <c r="L9" i="63" l="1"/>
  <c r="L8" i="63"/>
  <c r="L10" i="63" l="1"/>
  <c r="E16" i="46" s="1"/>
</calcChain>
</file>

<file path=xl/sharedStrings.xml><?xml version="1.0" encoding="utf-8"?>
<sst xmlns="http://schemas.openxmlformats.org/spreadsheetml/2006/main" count="100" uniqueCount="92">
  <si>
    <t>　３　添付書類</t>
  </si>
  <si>
    <t>　　１</t>
    <phoneticPr fontId="2"/>
  </si>
  <si>
    <t>　　２</t>
    <phoneticPr fontId="2"/>
  </si>
  <si>
    <t>　　３</t>
    <phoneticPr fontId="2"/>
  </si>
  <si>
    <t>添付書類</t>
    <phoneticPr fontId="2"/>
  </si>
  <si>
    <t>　　　</t>
    <phoneticPr fontId="2"/>
  </si>
  <si>
    <t>（単位：円）</t>
    <rPh sb="1" eb="3">
      <t>タンイ</t>
    </rPh>
    <rPh sb="4" eb="5">
      <t>エン</t>
    </rPh>
    <phoneticPr fontId="7"/>
  </si>
  <si>
    <t>事業区分</t>
    <rPh sb="0" eb="2">
      <t>ジギョウ</t>
    </rPh>
    <rPh sb="2" eb="4">
      <t>クブン</t>
    </rPh>
    <phoneticPr fontId="7"/>
  </si>
  <si>
    <t>合　計</t>
    <rPh sb="0" eb="1">
      <t>ゴウ</t>
    </rPh>
    <rPh sb="2" eb="3">
      <t>ケイ</t>
    </rPh>
    <phoneticPr fontId="7"/>
  </si>
  <si>
    <t>経費所要額調書</t>
    <rPh sb="0" eb="2">
      <t>ケイヒ</t>
    </rPh>
    <rPh sb="2" eb="5">
      <t>ショヨウガク</t>
    </rPh>
    <rPh sb="5" eb="7">
      <t>チョウショ</t>
    </rPh>
    <phoneticPr fontId="7"/>
  </si>
  <si>
    <t>金</t>
    <phoneticPr fontId="2"/>
  </si>
  <si>
    <t>円</t>
    <rPh sb="0" eb="1">
      <t>エン</t>
    </rPh>
    <phoneticPr fontId="2"/>
  </si>
  <si>
    <t>交付要綱第２条（１）の事業</t>
    <rPh sb="0" eb="2">
      <t>コウフ</t>
    </rPh>
    <rPh sb="2" eb="4">
      <t>ヨウコウ</t>
    </rPh>
    <rPh sb="4" eb="5">
      <t>ダイ</t>
    </rPh>
    <rPh sb="6" eb="7">
      <t>ジョウ</t>
    </rPh>
    <rPh sb="11" eb="13">
      <t>ジギョウ</t>
    </rPh>
    <phoneticPr fontId="7"/>
  </si>
  <si>
    <t>交付要綱第２条（２）の事業</t>
    <rPh sb="0" eb="2">
      <t>コウフ</t>
    </rPh>
    <rPh sb="2" eb="4">
      <t>ヨウコウ</t>
    </rPh>
    <rPh sb="4" eb="5">
      <t>ダイ</t>
    </rPh>
    <rPh sb="6" eb="7">
      <t>ジョウ</t>
    </rPh>
    <rPh sb="11" eb="13">
      <t>ジギョウ</t>
    </rPh>
    <phoneticPr fontId="7"/>
  </si>
  <si>
    <t>交付要綱第２条（３）の事業</t>
    <rPh sb="0" eb="2">
      <t>コウフ</t>
    </rPh>
    <rPh sb="2" eb="4">
      <t>ヨウコウ</t>
    </rPh>
    <rPh sb="4" eb="5">
      <t>ダイ</t>
    </rPh>
    <rPh sb="6" eb="7">
      <t>ジョウ</t>
    </rPh>
    <rPh sb="11" eb="13">
      <t>ジギョウ</t>
    </rPh>
    <phoneticPr fontId="7"/>
  </si>
  <si>
    <t>施設区分</t>
    <rPh sb="0" eb="2">
      <t>シセツ</t>
    </rPh>
    <rPh sb="2" eb="4">
      <t>クブン</t>
    </rPh>
    <phoneticPr fontId="2"/>
  </si>
  <si>
    <t>-</t>
    <phoneticPr fontId="2"/>
  </si>
  <si>
    <t>１　着色したセル以外は自動計算のため、入力しないこと</t>
    <rPh sb="2" eb="4">
      <t>チャクショク</t>
    </rPh>
    <rPh sb="8" eb="10">
      <t>イガイ</t>
    </rPh>
    <rPh sb="11" eb="15">
      <t>ジドウケイサン</t>
    </rPh>
    <rPh sb="19" eb="21">
      <t>ニュウリョク</t>
    </rPh>
    <phoneticPr fontId="7"/>
  </si>
  <si>
    <t>２　施設区分欄には、申請する施設の区分をプルダウンから選択すること</t>
    <rPh sb="2" eb="4">
      <t>シセツ</t>
    </rPh>
    <rPh sb="4" eb="7">
      <t>クブンラン</t>
    </rPh>
    <rPh sb="10" eb="12">
      <t>シンセイ</t>
    </rPh>
    <rPh sb="14" eb="16">
      <t>シセツ</t>
    </rPh>
    <rPh sb="17" eb="19">
      <t>クブン</t>
    </rPh>
    <rPh sb="27" eb="29">
      <t>センタク</t>
    </rPh>
    <phoneticPr fontId="7"/>
  </si>
  <si>
    <t>金融機関名</t>
    <rPh sb="0" eb="4">
      <t>キンユウキカン</t>
    </rPh>
    <rPh sb="4" eb="5">
      <t>メイ</t>
    </rPh>
    <phoneticPr fontId="2"/>
  </si>
  <si>
    <t>支店名</t>
    <rPh sb="0" eb="3">
      <t>シテンメイ</t>
    </rPh>
    <phoneticPr fontId="2"/>
  </si>
  <si>
    <t>預金種別</t>
    <rPh sb="0" eb="4">
      <t>ヨキンシュベツ</t>
    </rPh>
    <phoneticPr fontId="2"/>
  </si>
  <si>
    <t>金融機関コード
（４桁）</t>
    <rPh sb="0" eb="4">
      <t>キンユウキカン</t>
    </rPh>
    <rPh sb="10" eb="11">
      <t>ケタ</t>
    </rPh>
    <phoneticPr fontId="2"/>
  </si>
  <si>
    <t>支店コード
（３桁）</t>
    <rPh sb="0" eb="2">
      <t>シテン</t>
    </rPh>
    <rPh sb="8" eb="9">
      <t>ケタ</t>
    </rPh>
    <phoneticPr fontId="2"/>
  </si>
  <si>
    <t>　２　消費税及び地方消費税の申告により確定した消費税及び地方消費税</t>
    <phoneticPr fontId="2"/>
  </si>
  <si>
    <t>　　に係る仕入控除税額（要返還相当額）</t>
    <phoneticPr fontId="2"/>
  </si>
  <si>
    <t>（１）</t>
    <phoneticPr fontId="2"/>
  </si>
  <si>
    <t>（２）</t>
    <phoneticPr fontId="2"/>
  </si>
  <si>
    <t>口座番号
（７桁）</t>
    <rPh sb="0" eb="4">
      <t>コウザバンゴウ</t>
    </rPh>
    <rPh sb="7" eb="8">
      <t>ケタ</t>
    </rPh>
    <phoneticPr fontId="2"/>
  </si>
  <si>
    <t>口座名義人
(カタカナ)</t>
    <rPh sb="0" eb="5">
      <t>コウザメイギニン</t>
    </rPh>
    <phoneticPr fontId="2"/>
  </si>
  <si>
    <t>担当者氏名</t>
    <rPh sb="0" eb="3">
      <t>タントウシャ</t>
    </rPh>
    <rPh sb="3" eb="5">
      <t>シメイ</t>
    </rPh>
    <phoneticPr fontId="2"/>
  </si>
  <si>
    <t>電話番号</t>
    <rPh sb="0" eb="4">
      <t>デンワバンゴウ</t>
    </rPh>
    <phoneticPr fontId="2"/>
  </si>
  <si>
    <t>基準額
A</t>
    <rPh sb="0" eb="3">
      <t>キジュンガク</t>
    </rPh>
    <phoneticPr fontId="2"/>
  </si>
  <si>
    <t>総事業費
B</t>
    <rPh sb="0" eb="4">
      <t>ソウジギョウヒ</t>
    </rPh>
    <phoneticPr fontId="7"/>
  </si>
  <si>
    <t>対象経費の
実支出額
C</t>
    <rPh sb="0" eb="4">
      <t>タイショウケイヒ</t>
    </rPh>
    <rPh sb="6" eb="7">
      <t>ジツ</t>
    </rPh>
    <rPh sb="7" eb="10">
      <t>シシュツガク</t>
    </rPh>
    <phoneticPr fontId="7"/>
  </si>
  <si>
    <r>
      <rPr>
        <sz val="11"/>
        <color theme="1"/>
        <rFont val="ＭＳ Ｐゴシック"/>
        <family val="3"/>
        <charset val="128"/>
      </rPr>
      <t>⑴</t>
    </r>
    <r>
      <rPr>
        <sz val="11"/>
        <color theme="1"/>
        <rFont val="ＭＳ Ｐゴシック"/>
        <family val="3"/>
        <charset val="128"/>
        <scheme val="minor"/>
      </rPr>
      <t>選定額
E=MIN(A,C)</t>
    </r>
    <rPh sb="1" eb="4">
      <t>センテイガク</t>
    </rPh>
    <phoneticPr fontId="7"/>
  </si>
  <si>
    <t>総事業費-収入
F=B-D</t>
    <rPh sb="0" eb="4">
      <t>ソウジギョウヒ</t>
    </rPh>
    <rPh sb="5" eb="7">
      <t>シュウニュウ</t>
    </rPh>
    <phoneticPr fontId="7"/>
  </si>
  <si>
    <t>-</t>
    <phoneticPr fontId="2"/>
  </si>
  <si>
    <t>⑵選定額
G=MIN(E,F)</t>
    <rPh sb="1" eb="4">
      <t>センテイガク</t>
    </rPh>
    <phoneticPr fontId="7"/>
  </si>
  <si>
    <t>（２）</t>
    <phoneticPr fontId="2"/>
  </si>
  <si>
    <t>事業費の根拠資料</t>
    <rPh sb="0" eb="3">
      <t>ジギョウヒ</t>
    </rPh>
    <rPh sb="4" eb="8">
      <t>コンキョシリョウ</t>
    </rPh>
    <phoneticPr fontId="2"/>
  </si>
  <si>
    <t>金</t>
    <rPh sb="0" eb="1">
      <t>キン</t>
    </rPh>
    <phoneticPr fontId="2"/>
  </si>
  <si>
    <t>円</t>
    <rPh sb="0" eb="1">
      <t>エン</t>
    </rPh>
    <phoneticPr fontId="2"/>
  </si>
  <si>
    <t>交付申請額</t>
    <rPh sb="0" eb="2">
      <t>コウフ</t>
    </rPh>
    <phoneticPr fontId="2"/>
  </si>
  <si>
    <t>経費所要額調書　</t>
    <rPh sb="5" eb="7">
      <t>チョウショ</t>
    </rPh>
    <phoneticPr fontId="2"/>
  </si>
  <si>
    <t>別紙１のとおり</t>
    <phoneticPr fontId="2"/>
  </si>
  <si>
    <t>　　消費税及び地方消費税に係る仕入控除税額報告書</t>
    <phoneticPr fontId="2"/>
  </si>
  <si>
    <t>　１　交付確定額</t>
    <rPh sb="3" eb="5">
      <t>コウフ</t>
    </rPh>
    <rPh sb="5" eb="7">
      <t>カクテイ</t>
    </rPh>
    <rPh sb="7" eb="8">
      <t>ガク</t>
    </rPh>
    <phoneticPr fontId="2"/>
  </si>
  <si>
    <t>　　割合等が把握できる資料、特定収入の割合を確認できる資料）</t>
    <phoneticPr fontId="2"/>
  </si>
  <si>
    <t>医療提供体制設備整備交付金実施要領（電子処方箋管理サービス）に基づく社会保険診療報酬支払基金からの交付決定通知書</t>
    <rPh sb="31" eb="32">
      <t>モト</t>
    </rPh>
    <rPh sb="49" eb="55">
      <t>コウフケッテイツウチ</t>
    </rPh>
    <rPh sb="55" eb="56">
      <t>ショ</t>
    </rPh>
    <phoneticPr fontId="2"/>
  </si>
  <si>
    <t>医療提供体制設備整備交付金実施要領（電子処方箋管理サービス）に基づき社会保険診療報酬支払基金に申請した資料一式</t>
    <rPh sb="31" eb="32">
      <t>モト</t>
    </rPh>
    <rPh sb="47" eb="49">
      <t>シンセイ</t>
    </rPh>
    <rPh sb="51" eb="53">
      <t>シリョウ</t>
    </rPh>
    <rPh sb="53" eb="55">
      <t>イッシキ</t>
    </rPh>
    <phoneticPr fontId="2"/>
  </si>
  <si>
    <t>補助率
H</t>
    <rPh sb="0" eb="3">
      <t>ホジョリツ</t>
    </rPh>
    <phoneticPr fontId="7"/>
  </si>
  <si>
    <t>補助所要額
I =G*H</t>
    <rPh sb="0" eb="2">
      <t>ホジョ</t>
    </rPh>
    <rPh sb="2" eb="4">
      <t>ショヨウ</t>
    </rPh>
    <phoneticPr fontId="7"/>
  </si>
  <si>
    <t>６　複数施設を一括して申請する場合は、行を追加して入力すること</t>
    <rPh sb="2" eb="6">
      <t>フクスウシセツ</t>
    </rPh>
    <rPh sb="7" eb="9">
      <t>イッカツ</t>
    </rPh>
    <rPh sb="11" eb="13">
      <t>シンセイ</t>
    </rPh>
    <rPh sb="15" eb="17">
      <t>バアイ</t>
    </rPh>
    <rPh sb="19" eb="20">
      <t>ギョウ</t>
    </rPh>
    <rPh sb="21" eb="23">
      <t>ツイカ</t>
    </rPh>
    <rPh sb="25" eb="27">
      <t>ニュウリョク</t>
    </rPh>
    <phoneticPr fontId="7"/>
  </si>
  <si>
    <t>保険医療機関等名称</t>
    <rPh sb="0" eb="2">
      <t>ホケン</t>
    </rPh>
    <rPh sb="2" eb="4">
      <t>イリョウ</t>
    </rPh>
    <rPh sb="4" eb="6">
      <t>キカン</t>
    </rPh>
    <rPh sb="6" eb="7">
      <t>ナド</t>
    </rPh>
    <rPh sb="7" eb="9">
      <t>メイショウ</t>
    </rPh>
    <phoneticPr fontId="7"/>
  </si>
  <si>
    <t>医療機関コード（7桁）</t>
    <rPh sb="0" eb="4">
      <t>イリョウキカン</t>
    </rPh>
    <rPh sb="9" eb="10">
      <t>ケタ</t>
    </rPh>
    <phoneticPr fontId="7"/>
  </si>
  <si>
    <t>口座申出書</t>
    <rPh sb="0" eb="2">
      <t>コウザ</t>
    </rPh>
    <rPh sb="2" eb="5">
      <t>モウシデショ</t>
    </rPh>
    <phoneticPr fontId="2"/>
  </si>
  <si>
    <t>その他資料</t>
    <rPh sb="2" eb="3">
      <t>タ</t>
    </rPh>
    <rPh sb="3" eb="5">
      <t>シリョウ</t>
    </rPh>
    <phoneticPr fontId="2"/>
  </si>
  <si>
    <t>別紙２（口座申出書）</t>
    <rPh sb="0" eb="2">
      <t>ベッシ</t>
    </rPh>
    <rPh sb="4" eb="6">
      <t>コウザ</t>
    </rPh>
    <rPh sb="6" eb="9">
      <t>モウシデショ</t>
    </rPh>
    <phoneticPr fontId="2"/>
  </si>
  <si>
    <t>令和　　年　　月　　日</t>
    <rPh sb="0" eb="2">
      <t>レイワ</t>
    </rPh>
    <rPh sb="4" eb="5">
      <t>ネン</t>
    </rPh>
    <rPh sb="7" eb="8">
      <t>ガツ</t>
    </rPh>
    <rPh sb="10" eb="11">
      <t>ニチ</t>
    </rPh>
    <phoneticPr fontId="2"/>
  </si>
  <si>
    <t>様式第１号</t>
    <rPh sb="0" eb="2">
      <t>ヨウシキ</t>
    </rPh>
    <phoneticPr fontId="2"/>
  </si>
  <si>
    <t>様式第１号別紙１</t>
    <rPh sb="0" eb="2">
      <t>ヨウシキ</t>
    </rPh>
    <rPh sb="2" eb="3">
      <t>ダイ</t>
    </rPh>
    <rPh sb="4" eb="5">
      <t>ゴウ</t>
    </rPh>
    <rPh sb="5" eb="7">
      <t>ベッシ</t>
    </rPh>
    <phoneticPr fontId="7"/>
  </si>
  <si>
    <t>様式第１号別紙２</t>
    <rPh sb="0" eb="2">
      <t>ヨウシキ</t>
    </rPh>
    <rPh sb="2" eb="3">
      <t>ダイ</t>
    </rPh>
    <rPh sb="4" eb="5">
      <t>ゴウ</t>
    </rPh>
    <rPh sb="5" eb="7">
      <t>ベッシ</t>
    </rPh>
    <phoneticPr fontId="2"/>
  </si>
  <si>
    <t>様式第２号</t>
    <rPh sb="0" eb="2">
      <t>ヨウシキ</t>
    </rPh>
    <phoneticPr fontId="2"/>
  </si>
  <si>
    <t>（３）</t>
    <phoneticPr fontId="2"/>
  </si>
  <si>
    <t>（４）</t>
    <phoneticPr fontId="2"/>
  </si>
  <si>
    <t>キャプチャ又は広報資材を掲示している写真など）</t>
    <rPh sb="5" eb="6">
      <t>マタ</t>
    </rPh>
    <rPh sb="7" eb="11">
      <t>コウホウシザイ</t>
    </rPh>
    <rPh sb="12" eb="14">
      <t>ケイジ</t>
    </rPh>
    <rPh sb="18" eb="20">
      <t>シャシン</t>
    </rPh>
    <phoneticPr fontId="2"/>
  </si>
  <si>
    <t>周知広報をしていることが分かる書類（施設ホームページの画面の</t>
    <rPh sb="0" eb="4">
      <t>シュウチコウホウ</t>
    </rPh>
    <rPh sb="12" eb="13">
      <t>ワ</t>
    </rPh>
    <rPh sb="15" eb="17">
      <t>ショルイ</t>
    </rPh>
    <rPh sb="18" eb="20">
      <t>シセツ</t>
    </rPh>
    <rPh sb="27" eb="29">
      <t>ガメン</t>
    </rPh>
    <phoneticPr fontId="2"/>
  </si>
  <si>
    <t>電子処方箋対応施設であることを医療情報ネットに公表しているこ</t>
    <rPh sb="0" eb="5">
      <t>デンシショホウセン</t>
    </rPh>
    <rPh sb="5" eb="7">
      <t>タイオウ</t>
    </rPh>
    <rPh sb="7" eb="9">
      <t>シセツ</t>
    </rPh>
    <rPh sb="15" eb="17">
      <t>イリョウ</t>
    </rPh>
    <rPh sb="17" eb="19">
      <t>ジョウホウ</t>
    </rPh>
    <rPh sb="23" eb="25">
      <t>コウヒョウ</t>
    </rPh>
    <phoneticPr fontId="2"/>
  </si>
  <si>
    <t>とが分かる書類（画面のキャプチャなど）</t>
    <rPh sb="2" eb="3">
      <t>ワ</t>
    </rPh>
    <rPh sb="5" eb="7">
      <t>ショルイ</t>
    </rPh>
    <rPh sb="8" eb="10">
      <t>ガメン</t>
    </rPh>
    <phoneticPr fontId="2"/>
  </si>
  <si>
    <t>振込先口座の通帳の表紙及び表紙裏面の写し（金融機関、支店名、店番号、口座種別、口座番号、口座名義人（カナ）が記載されている部分）</t>
    <rPh sb="0" eb="3">
      <t>フリコミサキ</t>
    </rPh>
    <rPh sb="3" eb="5">
      <t>コウザ</t>
    </rPh>
    <rPh sb="6" eb="8">
      <t>ツウチョウ</t>
    </rPh>
    <rPh sb="9" eb="11">
      <t>ヒョウシ</t>
    </rPh>
    <rPh sb="11" eb="12">
      <t>オヨ</t>
    </rPh>
    <rPh sb="13" eb="17">
      <t>ヒョウシリメン</t>
    </rPh>
    <rPh sb="18" eb="19">
      <t>ウツ</t>
    </rPh>
    <rPh sb="21" eb="23">
      <t>キンユウ</t>
    </rPh>
    <rPh sb="23" eb="25">
      <t>キカン</t>
    </rPh>
    <rPh sb="26" eb="29">
      <t>シテンメイ</t>
    </rPh>
    <rPh sb="30" eb="33">
      <t>ミセバンゴウ</t>
    </rPh>
    <rPh sb="34" eb="38">
      <t>コウザシュベツ</t>
    </rPh>
    <rPh sb="39" eb="41">
      <t>コウザ</t>
    </rPh>
    <rPh sb="41" eb="43">
      <t>バンゴウ</t>
    </rPh>
    <rPh sb="44" eb="46">
      <t>コウザ</t>
    </rPh>
    <rPh sb="46" eb="48">
      <t>メイギ</t>
    </rPh>
    <rPh sb="48" eb="49">
      <t>ニン</t>
    </rPh>
    <rPh sb="54" eb="56">
      <t>キサイ</t>
    </rPh>
    <rPh sb="61" eb="63">
      <t>ブブン</t>
    </rPh>
    <phoneticPr fontId="2"/>
  </si>
  <si>
    <t>振込先口座の通帳の表紙及び表紙裏面の写し（金融機関、支店名、店番号、口座種別、口座番号、口座名義人（カナ）が記載されている部分）</t>
    <rPh sb="9" eb="11">
      <t>ヒョウシ</t>
    </rPh>
    <rPh sb="11" eb="12">
      <t>オヨ</t>
    </rPh>
    <rPh sb="13" eb="17">
      <t>ヒョウシリメン</t>
    </rPh>
    <rPh sb="18" eb="19">
      <t>ウツ</t>
    </rPh>
    <rPh sb="30" eb="33">
      <t>ミセバンゴウ</t>
    </rPh>
    <rPh sb="34" eb="38">
      <t>コウザシュベツ</t>
    </rPh>
    <phoneticPr fontId="2"/>
  </si>
  <si>
    <t>３　B欄は交付要綱第２条に係る事業の総事業費を入力すること</t>
    <rPh sb="3" eb="4">
      <t>ラン</t>
    </rPh>
    <rPh sb="5" eb="7">
      <t>コウフ</t>
    </rPh>
    <rPh sb="7" eb="9">
      <t>ヨウコウ</t>
    </rPh>
    <rPh sb="9" eb="10">
      <t>ダイ</t>
    </rPh>
    <rPh sb="11" eb="12">
      <t>ジョウ</t>
    </rPh>
    <rPh sb="13" eb="14">
      <t>カカ</t>
    </rPh>
    <rPh sb="15" eb="17">
      <t>ジギョウ</t>
    </rPh>
    <rPh sb="18" eb="22">
      <t>ソウジギョウヒ</t>
    </rPh>
    <rPh sb="23" eb="25">
      <t>ニュウリョク</t>
    </rPh>
    <phoneticPr fontId="7"/>
  </si>
  <si>
    <t>４　C欄は交付要綱第２条に係る事業の実支出額を入力すること</t>
    <rPh sb="3" eb="4">
      <t>ラン</t>
    </rPh>
    <rPh sb="5" eb="7">
      <t>コウフ</t>
    </rPh>
    <rPh sb="7" eb="9">
      <t>ヨウコウ</t>
    </rPh>
    <rPh sb="9" eb="10">
      <t>ダイ</t>
    </rPh>
    <rPh sb="11" eb="12">
      <t>ジョウ</t>
    </rPh>
    <rPh sb="13" eb="14">
      <t>カカ</t>
    </rPh>
    <rPh sb="15" eb="17">
      <t>ジギョウ</t>
    </rPh>
    <rPh sb="18" eb="19">
      <t>ジツ</t>
    </rPh>
    <rPh sb="19" eb="21">
      <t>シシュツ</t>
    </rPh>
    <rPh sb="21" eb="22">
      <t>ガク</t>
    </rPh>
    <rPh sb="23" eb="25">
      <t>ニュウリョク</t>
    </rPh>
    <phoneticPr fontId="7"/>
  </si>
  <si>
    <t>　山形県知事　殿</t>
    <rPh sb="1" eb="3">
      <t>ヤマガタ</t>
    </rPh>
    <rPh sb="3" eb="6">
      <t>ケンチジ</t>
    </rPh>
    <rPh sb="7" eb="8">
      <t>トノ</t>
    </rPh>
    <phoneticPr fontId="2"/>
  </si>
  <si>
    <t>　　４</t>
    <phoneticPr fontId="2"/>
  </si>
  <si>
    <t>寄附金その他の収入額
D</t>
    <rPh sb="0" eb="3">
      <t>キフキン</t>
    </rPh>
    <rPh sb="5" eb="6">
      <t>タ</t>
    </rPh>
    <rPh sb="7" eb="9">
      <t>シュウニュウ</t>
    </rPh>
    <rPh sb="9" eb="10">
      <t>ガク</t>
    </rPh>
    <phoneticPr fontId="7"/>
  </si>
  <si>
    <t>５　D欄は交付要綱第４条にいう寄附金その他の収入額があれば入力すること。ただし、「医療提供体制設備整備交付金実施要領（電子処方箋管理サービス）」により社会保険診療報酬支払基金から交付された補助金は記載不要。</t>
    <rPh sb="3" eb="4">
      <t>ラン</t>
    </rPh>
    <rPh sb="5" eb="7">
      <t>コウフ</t>
    </rPh>
    <rPh sb="7" eb="9">
      <t>ヨウコウ</t>
    </rPh>
    <rPh sb="9" eb="10">
      <t>ダイ</t>
    </rPh>
    <rPh sb="11" eb="12">
      <t>ジョウ</t>
    </rPh>
    <rPh sb="20" eb="21">
      <t>タ</t>
    </rPh>
    <rPh sb="22" eb="25">
      <t>シュウニュウガク</t>
    </rPh>
    <rPh sb="29" eb="31">
      <t>ニュウリョク</t>
    </rPh>
    <rPh sb="89" eb="91">
      <t>コウフ</t>
    </rPh>
    <rPh sb="94" eb="97">
      <t>ホジョキン</t>
    </rPh>
    <rPh sb="98" eb="102">
      <t>キサイフヨウ</t>
    </rPh>
    <phoneticPr fontId="7"/>
  </si>
  <si>
    <t>大規模病院（病床数200床以上）</t>
    <phoneticPr fontId="2"/>
  </si>
  <si>
    <t>病院（病床数200床未満）</t>
    <phoneticPr fontId="2"/>
  </si>
  <si>
    <t>薬局</t>
    <rPh sb="0" eb="2">
      <t>ヤッキョク</t>
    </rPh>
    <phoneticPr fontId="2"/>
  </si>
  <si>
    <t>診療所</t>
    <rPh sb="0" eb="3">
      <t>シンリョウジョ</t>
    </rPh>
    <phoneticPr fontId="2"/>
  </si>
  <si>
    <t>メールアドレス</t>
    <phoneticPr fontId="2"/>
  </si>
  <si>
    <t>（名称及び代表者氏名）</t>
    <rPh sb="1" eb="4">
      <t>メイショウオヨ</t>
    </rPh>
    <rPh sb="5" eb="10">
      <t>ダイヒョウシャシメイ</t>
    </rPh>
    <phoneticPr fontId="2"/>
  </si>
  <si>
    <t>口座名義人</t>
    <rPh sb="0" eb="5">
      <t>コウザメイギニン</t>
    </rPh>
    <phoneticPr fontId="2"/>
  </si>
  <si>
    <t>（郵便番号）</t>
    <rPh sb="1" eb="5">
      <t>ユウビンバンゴウ</t>
    </rPh>
    <phoneticPr fontId="2"/>
  </si>
  <si>
    <t>（住所）</t>
    <rPh sb="1" eb="3">
      <t>ジュウショ</t>
    </rPh>
    <phoneticPr fontId="2"/>
  </si>
  <si>
    <t xml:space="preserve">   　 上記２の金額の内訳を確認するための書類（確定申告書の写し、課税売上</t>
    <phoneticPr fontId="2"/>
  </si>
  <si>
    <t>　山形県知事　吉村　美栄子　殿</t>
    <rPh sb="1" eb="3">
      <t>ヤマガタ</t>
    </rPh>
    <rPh sb="3" eb="6">
      <t>ケンチジ</t>
    </rPh>
    <rPh sb="7" eb="9">
      <t>ヨシムラ</t>
    </rPh>
    <rPh sb="10" eb="13">
      <t>ミエコ</t>
    </rPh>
    <rPh sb="14" eb="15">
      <t>トノ</t>
    </rPh>
    <phoneticPr fontId="2"/>
  </si>
  <si>
    <t>　令和７年度において標記補助金について、山形県補助金等の適正化に関する規則第５条及び令和７年度山形県医療提供体制推進事業費補助金（電子処方箋の活用・普及の促進事業）交付要綱第５条の規定により関係書類を添えて申請します。</t>
    <rPh sb="10" eb="15">
      <t>ヒョウキホジョキン</t>
    </rPh>
    <rPh sb="20" eb="23">
      <t>ヤマガタケン</t>
    </rPh>
    <rPh sb="23" eb="26">
      <t>ホジョキン</t>
    </rPh>
    <rPh sb="26" eb="27">
      <t>トウ</t>
    </rPh>
    <rPh sb="28" eb="31">
      <t>テキセイカ</t>
    </rPh>
    <rPh sb="32" eb="33">
      <t>カン</t>
    </rPh>
    <rPh sb="35" eb="37">
      <t>キソク</t>
    </rPh>
    <rPh sb="37" eb="38">
      <t>ダイ</t>
    </rPh>
    <rPh sb="39" eb="40">
      <t>ジョウ</t>
    </rPh>
    <rPh sb="40" eb="41">
      <t>オヨ</t>
    </rPh>
    <rPh sb="47" eb="49">
      <t>ヤマガタ</t>
    </rPh>
    <rPh sb="50" eb="56">
      <t>イリョウテイキョウタイセイ</t>
    </rPh>
    <rPh sb="56" eb="58">
      <t>スイシン</t>
    </rPh>
    <rPh sb="58" eb="61">
      <t>ジギョウヒ</t>
    </rPh>
    <rPh sb="61" eb="64">
      <t>ホジョキン</t>
    </rPh>
    <rPh sb="65" eb="70">
      <t>デンシショホウセン</t>
    </rPh>
    <rPh sb="71" eb="73">
      <t>カツヨウ</t>
    </rPh>
    <rPh sb="74" eb="76">
      <t>フキュウ</t>
    </rPh>
    <rPh sb="77" eb="79">
      <t>ソクシン</t>
    </rPh>
    <rPh sb="79" eb="81">
      <t>ジギョウ</t>
    </rPh>
    <phoneticPr fontId="2"/>
  </si>
  <si>
    <t>　　　年　月　日　第　　号により交付があった令和７年度山形県医療提供体制推進事業費補助金（電子処方箋の活用・普及の促進事業）に係る消費税及び地方消費税に係る仕入れ控除税額については、令和７年度山形県医療提供体制推進事業費補助金（電子処方箋の活用・普及の促進事業）交付要綱第10条の規定に基づき、次のとおり報告します。</t>
    <rPh sb="27" eb="29">
      <t>ヤマガタ</t>
    </rPh>
    <rPh sb="30" eb="36">
      <t>イリョウテイキョウタイセイ</t>
    </rPh>
    <rPh sb="36" eb="38">
      <t>スイシン</t>
    </rPh>
    <rPh sb="38" eb="44">
      <t>ジギョウヒホジョキン</t>
    </rPh>
    <rPh sb="96" eb="98">
      <t>ヤマガタ</t>
    </rPh>
    <rPh sb="99" eb="103">
      <t>イリョウテイキョウ</t>
    </rPh>
    <rPh sb="103" eb="105">
      <t>タイセイ</t>
    </rPh>
    <rPh sb="105" eb="107">
      <t>スイシン</t>
    </rPh>
    <rPh sb="107" eb="110">
      <t>ジギョウヒ</t>
    </rPh>
    <rPh sb="110" eb="113">
      <t>ホジョキン</t>
    </rPh>
    <rPh sb="114" eb="116">
      <t>デンシ</t>
    </rPh>
    <rPh sb="116" eb="119">
      <t>ショホウセン</t>
    </rPh>
    <rPh sb="120" eb="122">
      <t>カツヨウ</t>
    </rPh>
    <rPh sb="123" eb="125">
      <t>フキュウ</t>
    </rPh>
    <rPh sb="126" eb="128">
      <t>ソクシン</t>
    </rPh>
    <rPh sb="128" eb="130">
      <t>ジギョウ</t>
    </rPh>
    <rPh sb="135" eb="136">
      <t>ダイ</t>
    </rPh>
    <rPh sb="138" eb="139">
      <t>ジョウ</t>
    </rPh>
    <phoneticPr fontId="2"/>
  </si>
  <si>
    <t>　令和７年度山形県医療提供体制推進事業費補助金（電子処方箋の活用・普及の
　促進事業）交付申請書（兼実績報告書）</t>
    <rPh sb="6" eb="9">
      <t>ヤマガタケン</t>
    </rPh>
    <rPh sb="9" eb="13">
      <t>イリョウテイキョウ</t>
    </rPh>
    <rPh sb="13" eb="15">
      <t>タイセイ</t>
    </rPh>
    <rPh sb="15" eb="20">
      <t>スイシンジギョウヒ</t>
    </rPh>
    <rPh sb="20" eb="23">
      <t>ホジョキン</t>
    </rPh>
    <rPh sb="24" eb="29">
      <t>デンシショホウセン</t>
    </rPh>
    <rPh sb="30" eb="32">
      <t>カツヨウ</t>
    </rPh>
    <rPh sb="33" eb="35">
      <t>フキュウ</t>
    </rPh>
    <rPh sb="38" eb="40">
      <t>ソクシン</t>
    </rPh>
    <rPh sb="40" eb="42">
      <t>ジギョウ</t>
    </rPh>
    <rPh sb="49" eb="50">
      <t>ケン</t>
    </rPh>
    <rPh sb="50" eb="55">
      <t>ジッセキホウコクショ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</si>
</sst>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金&quot;#,##0&quot;円&quot;_ ;[Red]\-#,##0\ "/>
    <numFmt numFmtId="177" formatCode="#,##0_ "/>
  </numFmts>
  <fonts count="1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平成ゴシック"/>
      <family val="3"/>
      <charset val="128"/>
    </font>
    <font>
      <sz val="11"/>
      <color theme="1"/>
      <name val="ＭＳ Ｐゴシック"/>
      <family val="3"/>
      <charset val="128"/>
      <scheme val="minor"/>
    </font>
    <font>
      <sz val="11"/>
      <color theme="1"/>
      <name val="ＭＳ Ｐゴシック"/>
      <family val="2"/>
      <scheme val="minor"/>
    </font>
    <font>
      <sz val="6"/>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
      <sz val="10"/>
      <name val="ＭＳ 明朝"/>
      <family val="1"/>
      <charset val="128"/>
    </font>
    <font>
      <sz val="9"/>
      <name val="ＭＳ 明朝"/>
      <family val="1"/>
      <charset val="128"/>
    </font>
    <font>
      <sz val="11"/>
      <color theme="1"/>
      <name val="ＭＳ Ｐゴシック"/>
      <family val="3"/>
      <charset val="128"/>
    </font>
    <font>
      <sz val="16"/>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5" fillId="0" borderId="0">
      <alignment vertical="center"/>
    </xf>
    <xf numFmtId="0" fontId="4" fillId="0" borderId="0"/>
    <xf numFmtId="38" fontId="1" fillId="0" borderId="0" applyFont="0" applyFill="0" applyBorder="0" applyAlignment="0" applyProtection="0"/>
    <xf numFmtId="0" fontId="6" fillId="0" borderId="0"/>
    <xf numFmtId="38" fontId="1" fillId="0" borderId="0" applyFont="0" applyFill="0" applyBorder="0" applyAlignment="0" applyProtection="0">
      <alignment vertical="center"/>
    </xf>
  </cellStyleXfs>
  <cellXfs count="72">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right" vertical="center"/>
    </xf>
    <xf numFmtId="49" fontId="3" fillId="0" borderId="0" xfId="0" applyNumberFormat="1" applyFont="1" applyAlignment="1">
      <alignment horizontal="left" vertical="center"/>
    </xf>
    <xf numFmtId="0" fontId="6" fillId="0" borderId="0" xfId="4"/>
    <xf numFmtId="0" fontId="6" fillId="0" borderId="0" xfId="4" applyAlignment="1">
      <alignment horizontal="center"/>
    </xf>
    <xf numFmtId="0" fontId="6" fillId="0" borderId="0" xfId="4" applyAlignment="1">
      <alignment horizontal="right"/>
    </xf>
    <xf numFmtId="0" fontId="8" fillId="0" borderId="0" xfId="4" applyFont="1" applyAlignment="1">
      <alignment horizontal="center"/>
    </xf>
    <xf numFmtId="0" fontId="9" fillId="0" borderId="0" xfId="4" applyFont="1" applyAlignment="1">
      <alignment horizontal="center"/>
    </xf>
    <xf numFmtId="0" fontId="5" fillId="0" borderId="0" xfId="4" applyFont="1"/>
    <xf numFmtId="0" fontId="5" fillId="0" borderId="2" xfId="4" applyFont="1" applyBorder="1" applyAlignment="1">
      <alignment horizontal="left" vertical="center" wrapText="1"/>
    </xf>
    <xf numFmtId="0" fontId="5" fillId="0" borderId="1" xfId="4" applyFont="1" applyBorder="1" applyAlignment="1">
      <alignment horizontal="center" vertical="center"/>
    </xf>
    <xf numFmtId="176" fontId="3" fillId="0" borderId="0" xfId="0" applyNumberFormat="1" applyFont="1" applyAlignment="1">
      <alignment vertical="center"/>
    </xf>
    <xf numFmtId="177" fontId="5" fillId="2" borderId="2" xfId="4" applyNumberFormat="1" applyFont="1" applyFill="1" applyBorder="1" applyAlignment="1">
      <alignment horizontal="right" vertical="center"/>
    </xf>
    <xf numFmtId="0" fontId="5" fillId="0" borderId="1" xfId="4" applyFont="1" applyBorder="1" applyAlignment="1">
      <alignment horizontal="left" vertical="center" wrapText="1"/>
    </xf>
    <xf numFmtId="177" fontId="5" fillId="2" borderId="1" xfId="4" applyNumberFormat="1" applyFont="1" applyFill="1" applyBorder="1" applyAlignment="1">
      <alignment horizontal="right" vertical="center"/>
    </xf>
    <xf numFmtId="12" fontId="5" fillId="0" borderId="1" xfId="4" applyNumberFormat="1" applyFont="1" applyBorder="1" applyAlignment="1">
      <alignment horizontal="right" vertical="center"/>
    </xf>
    <xf numFmtId="177" fontId="5" fillId="0" borderId="1" xfId="4" applyNumberFormat="1" applyFont="1" applyBorder="1" applyAlignment="1">
      <alignment horizontal="right" vertical="center"/>
    </xf>
    <xf numFmtId="0" fontId="5" fillId="0" borderId="1" xfId="4" applyFont="1" applyBorder="1" applyAlignment="1">
      <alignment horizontal="left" vertical="center"/>
    </xf>
    <xf numFmtId="0" fontId="5" fillId="0" borderId="3" xfId="4" applyFont="1" applyBorder="1" applyAlignment="1">
      <alignment horizontal="center" vertical="center"/>
    </xf>
    <xf numFmtId="0" fontId="5" fillId="0" borderId="3" xfId="4" applyFont="1" applyBorder="1" applyAlignment="1">
      <alignment horizontal="center" vertical="center" wrapText="1"/>
    </xf>
    <xf numFmtId="0" fontId="5" fillId="0" borderId="4" xfId="4" applyFont="1" applyBorder="1" applyAlignment="1">
      <alignment horizontal="center" vertical="center" wrapText="1"/>
    </xf>
    <xf numFmtId="0" fontId="5" fillId="0" borderId="3" xfId="4" applyFont="1" applyBorder="1" applyAlignment="1">
      <alignment horizontal="left" vertical="center" wrapText="1"/>
    </xf>
    <xf numFmtId="177" fontId="5" fillId="2" borderId="3" xfId="4" applyNumberFormat="1" applyFont="1" applyFill="1" applyBorder="1" applyAlignment="1">
      <alignment horizontal="right" vertical="center"/>
    </xf>
    <xf numFmtId="12" fontId="5" fillId="0" borderId="3" xfId="4" applyNumberFormat="1" applyFont="1" applyBorder="1" applyAlignment="1">
      <alignment horizontal="right" vertical="center"/>
    </xf>
    <xf numFmtId="177" fontId="5" fillId="0" borderId="3" xfId="4" applyNumberFormat="1" applyFont="1" applyBorder="1" applyAlignment="1">
      <alignment horizontal="right" vertical="center"/>
    </xf>
    <xf numFmtId="0" fontId="5" fillId="0" borderId="0" xfId="4" applyFont="1" applyAlignment="1">
      <alignment horizontal="center" vertical="center"/>
    </xf>
    <xf numFmtId="177" fontId="5" fillId="0" borderId="0" xfId="4" applyNumberFormat="1" applyFont="1" applyAlignment="1">
      <alignment horizontal="right" vertical="center"/>
    </xf>
    <xf numFmtId="0" fontId="5" fillId="0" borderId="0" xfId="4" applyFont="1" applyAlignment="1">
      <alignment horizontal="left" vertical="center"/>
    </xf>
    <xf numFmtId="0" fontId="5" fillId="2" borderId="1" xfId="4" applyFont="1" applyFill="1" applyBorder="1" applyAlignment="1">
      <alignment horizontal="left" vertical="center" wrapText="1"/>
    </xf>
    <xf numFmtId="0" fontId="5" fillId="2" borderId="2" xfId="4" applyFont="1" applyFill="1" applyBorder="1" applyAlignment="1">
      <alignment horizontal="left" vertical="center" wrapText="1"/>
    </xf>
    <xf numFmtId="0" fontId="5" fillId="2" borderId="3" xfId="4" applyFont="1" applyFill="1" applyBorder="1" applyAlignment="1">
      <alignment horizontal="left" vertical="center" wrapText="1"/>
    </xf>
    <xf numFmtId="0" fontId="5" fillId="2" borderId="1" xfId="4" applyFont="1" applyFill="1" applyBorder="1" applyAlignment="1">
      <alignment horizontal="left" vertical="center"/>
    </xf>
    <xf numFmtId="0" fontId="5" fillId="2" borderId="2" xfId="4" applyFont="1" applyFill="1" applyBorder="1" applyAlignment="1">
      <alignment horizontal="left" vertical="center"/>
    </xf>
    <xf numFmtId="0" fontId="5" fillId="2" borderId="3" xfId="4" applyFont="1" applyFill="1" applyBorder="1" applyAlignment="1">
      <alignment horizontal="left" vertical="center"/>
    </xf>
    <xf numFmtId="38" fontId="5" fillId="0" borderId="1" xfId="5" applyFont="1" applyFill="1" applyBorder="1" applyAlignment="1">
      <alignment horizontal="right" vertical="center"/>
    </xf>
    <xf numFmtId="38" fontId="5" fillId="0" borderId="3" xfId="5" applyFont="1" applyFill="1" applyBorder="1" applyAlignment="1">
      <alignment horizontal="right" vertical="center"/>
    </xf>
    <xf numFmtId="0" fontId="11" fillId="2" borderId="2" xfId="0" applyFont="1" applyFill="1" applyBorder="1" applyAlignment="1">
      <alignment vertical="center"/>
    </xf>
    <xf numFmtId="0" fontId="11" fillId="2" borderId="2" xfId="0" applyFont="1" applyFill="1" applyBorder="1" applyAlignment="1">
      <alignment vertical="center" wrapText="1"/>
    </xf>
    <xf numFmtId="176" fontId="3" fillId="0" borderId="0" xfId="0" applyNumberFormat="1" applyFont="1" applyAlignment="1">
      <alignment horizontal="left" vertical="center"/>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49" fontId="12" fillId="0" borderId="2" xfId="0" applyNumberFormat="1" applyFont="1" applyBorder="1" applyAlignment="1">
      <alignment horizontal="center" vertical="center"/>
    </xf>
    <xf numFmtId="49" fontId="3" fillId="0" borderId="0" xfId="0" applyNumberFormat="1" applyFont="1" applyAlignment="1">
      <alignment horizontal="center" vertical="center"/>
    </xf>
    <xf numFmtId="49" fontId="11" fillId="2" borderId="2" xfId="0" applyNumberFormat="1" applyFont="1" applyFill="1" applyBorder="1" applyAlignment="1">
      <alignment vertical="center"/>
    </xf>
    <xf numFmtId="49" fontId="11" fillId="2" borderId="2" xfId="0" applyNumberFormat="1" applyFont="1" applyFill="1" applyBorder="1" applyAlignment="1">
      <alignment vertical="center" wrapText="1"/>
    </xf>
    <xf numFmtId="49" fontId="5" fillId="2" borderId="1" xfId="4" applyNumberFormat="1" applyFont="1" applyFill="1" applyBorder="1" applyAlignment="1">
      <alignment horizontal="left" vertical="center"/>
    </xf>
    <xf numFmtId="49" fontId="5" fillId="2" borderId="2" xfId="4" applyNumberFormat="1" applyFont="1" applyFill="1" applyBorder="1" applyAlignment="1">
      <alignment horizontal="left" vertical="center"/>
    </xf>
    <xf numFmtId="49" fontId="5" fillId="2" borderId="3" xfId="4" applyNumberFormat="1" applyFont="1" applyFill="1" applyBorder="1" applyAlignment="1">
      <alignment horizontal="left" vertical="center"/>
    </xf>
    <xf numFmtId="0" fontId="9" fillId="0" borderId="0" xfId="4" applyFont="1"/>
    <xf numFmtId="0" fontId="0" fillId="0" borderId="0" xfId="0" applyAlignment="1">
      <alignment vertical="center"/>
    </xf>
    <xf numFmtId="49" fontId="3" fillId="0" borderId="0" xfId="0" applyNumberFormat="1" applyFont="1" applyAlignment="1">
      <alignment horizontal="center" vertical="top"/>
    </xf>
    <xf numFmtId="0" fontId="3" fillId="0" borderId="2" xfId="0" applyFont="1" applyBorder="1" applyAlignment="1">
      <alignment horizontal="center" vertical="center"/>
    </xf>
    <xf numFmtId="0" fontId="3" fillId="2" borderId="2" xfId="0" applyFont="1" applyFill="1" applyBorder="1" applyAlignment="1">
      <alignment vertical="center"/>
    </xf>
    <xf numFmtId="0" fontId="0" fillId="2" borderId="2" xfId="0" applyFill="1" applyBorder="1"/>
    <xf numFmtId="0" fontId="3" fillId="0" borderId="0" xfId="0" applyFont="1" applyAlignment="1">
      <alignment horizontal="left" vertical="top" wrapText="1"/>
    </xf>
    <xf numFmtId="0" fontId="3" fillId="0" borderId="0" xfId="0" applyFont="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38" fontId="3" fillId="2" borderId="0" xfId="5" applyFont="1" applyFill="1" applyBorder="1" applyAlignment="1">
      <alignment vertical="center"/>
    </xf>
    <xf numFmtId="0" fontId="3" fillId="2" borderId="0" xfId="0" applyFont="1" applyFill="1" applyAlignment="1">
      <alignment horizontal="left" vertical="center" wrapText="1"/>
    </xf>
    <xf numFmtId="0" fontId="10" fillId="0" borderId="0" xfId="4" applyFont="1" applyAlignment="1">
      <alignment horizontal="center"/>
    </xf>
    <xf numFmtId="0" fontId="5" fillId="0" borderId="0" xfId="4" applyFont="1" applyAlignment="1">
      <alignment horizont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7" xfId="0" applyFont="1" applyFill="1" applyBorder="1" applyAlignment="1">
      <alignment horizontal="left" vertical="center"/>
    </xf>
    <xf numFmtId="0" fontId="14" fillId="0" borderId="0" xfId="0" applyFont="1" applyAlignment="1">
      <alignment horizontal="center" vertical="center"/>
    </xf>
    <xf numFmtId="176" fontId="3" fillId="0" borderId="0" xfId="0" applyNumberFormat="1" applyFont="1" applyAlignment="1">
      <alignment horizontal="left" vertical="center" wrapText="1"/>
    </xf>
    <xf numFmtId="38" fontId="3" fillId="2" borderId="0" xfId="5" applyFont="1" applyFill="1" applyBorder="1" applyAlignment="1">
      <alignment horizontal="right" vertical="center"/>
    </xf>
    <xf numFmtId="0" fontId="3" fillId="2" borderId="0" xfId="0" applyFont="1" applyFill="1" applyAlignment="1">
      <alignment horizontal="center" vertical="center"/>
    </xf>
  </cellXfs>
  <cellStyles count="6">
    <cellStyle name="桁区切り" xfId="5" builtinId="6"/>
    <cellStyle name="桁区切り 2" xfId="3" xr:uid="{00000000-0005-0000-0000-000001000000}"/>
    <cellStyle name="標準" xfId="0" builtinId="0"/>
    <cellStyle name="標準 2" xfId="1" xr:uid="{00000000-0005-0000-0000-000003000000}"/>
    <cellStyle name="標準 3" xfId="2" xr:uid="{00000000-0005-0000-0000-000004000000}"/>
    <cellStyle name="標準 4" xfId="4"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医療機関別の医療情報ネットURL"/>
      <sheetName val="Sheet1"/>
      <sheetName val="医師数"/>
      <sheetName val="歯科医師数"/>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refreshError="1"/>
      <sheetData sheetId="1" refreshError="1"/>
      <sheetData sheetId="2">
        <row r="1">
          <cell r="A1" t="str">
            <v>医療機関コード</v>
          </cell>
        </row>
      </sheetData>
      <sheetData sheetId="3">
        <row r="1">
          <cell r="A1" t="str">
            <v>医療機関コード</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sheetPr>
  <dimension ref="A1:H27"/>
  <sheetViews>
    <sheetView view="pageBreakPreview" topLeftCell="A7" zoomScaleNormal="100" zoomScaleSheetLayoutView="100" workbookViewId="0">
      <selection activeCell="N16" sqref="N16"/>
    </sheetView>
  </sheetViews>
  <sheetFormatPr defaultColWidth="9" defaultRowHeight="18" customHeight="1"/>
  <cols>
    <col min="1" max="1" width="9" style="1"/>
    <col min="2" max="2" width="5.109375" style="1" customWidth="1"/>
    <col min="3" max="3" width="13.109375" style="1" customWidth="1"/>
    <col min="4" max="4" width="3.88671875" style="1" customWidth="1"/>
    <col min="5" max="6" width="9" style="1"/>
    <col min="7" max="7" width="16.88671875" style="1" customWidth="1"/>
    <col min="8" max="8" width="8.33203125" style="1" customWidth="1"/>
    <col min="9" max="16384" width="9" style="1"/>
  </cols>
  <sheetData>
    <row r="1" spans="1:8" ht="18" customHeight="1">
      <c r="A1" s="2" t="s">
        <v>60</v>
      </c>
    </row>
    <row r="2" spans="1:8" ht="18" customHeight="1">
      <c r="A2" s="2"/>
      <c r="G2" s="57" t="s">
        <v>59</v>
      </c>
      <c r="H2" s="57"/>
    </row>
    <row r="3" spans="1:8" ht="18" customHeight="1">
      <c r="A3" s="2"/>
    </row>
    <row r="4" spans="1:8" ht="18" customHeight="1">
      <c r="A4" s="2" t="s">
        <v>88</v>
      </c>
    </row>
    <row r="5" spans="1:8" ht="18" customHeight="1">
      <c r="A5" s="2"/>
    </row>
    <row r="6" spans="1:8" ht="18" customHeight="1">
      <c r="A6" s="2"/>
      <c r="E6" s="58" t="s">
        <v>85</v>
      </c>
      <c r="F6" s="58"/>
      <c r="G6" s="58"/>
    </row>
    <row r="7" spans="1:8" ht="18" customHeight="1">
      <c r="A7" s="2"/>
      <c r="E7" s="58" t="s">
        <v>86</v>
      </c>
      <c r="F7" s="58"/>
      <c r="G7" s="58"/>
      <c r="H7" s="3"/>
    </row>
    <row r="8" spans="1:8" ht="18" customHeight="1">
      <c r="A8" s="2"/>
      <c r="E8" s="58" t="s">
        <v>83</v>
      </c>
      <c r="F8" s="58"/>
      <c r="G8" s="58"/>
      <c r="H8" s="3"/>
    </row>
    <row r="9" spans="1:8" ht="18" customHeight="1">
      <c r="A9" s="2"/>
    </row>
    <row r="10" spans="1:8" ht="18" customHeight="1">
      <c r="A10" s="62" t="s">
        <v>91</v>
      </c>
      <c r="B10" s="62"/>
      <c r="C10" s="62"/>
      <c r="D10" s="62"/>
      <c r="E10" s="62"/>
      <c r="F10" s="62"/>
      <c r="G10" s="62"/>
      <c r="H10" s="62"/>
    </row>
    <row r="11" spans="1:8" ht="18" customHeight="1">
      <c r="A11" s="62"/>
      <c r="B11" s="62"/>
      <c r="C11" s="62"/>
      <c r="D11" s="62"/>
      <c r="E11" s="62"/>
      <c r="F11" s="62"/>
      <c r="G11" s="62"/>
      <c r="H11" s="62"/>
    </row>
    <row r="12" spans="1:8" ht="18" customHeight="1">
      <c r="A12" s="2"/>
    </row>
    <row r="13" spans="1:8" ht="70.05" customHeight="1">
      <c r="A13" s="59" t="s">
        <v>89</v>
      </c>
      <c r="B13" s="60"/>
      <c r="C13" s="60"/>
      <c r="D13" s="60"/>
      <c r="E13" s="60"/>
      <c r="F13" s="60"/>
      <c r="G13" s="60"/>
      <c r="H13" s="60"/>
    </row>
    <row r="14" spans="1:8" ht="18" customHeight="1">
      <c r="A14" s="2"/>
    </row>
    <row r="15" spans="1:8" ht="18" customHeight="1">
      <c r="A15" s="2"/>
    </row>
    <row r="16" spans="1:8" ht="18" customHeight="1">
      <c r="A16" s="4" t="s">
        <v>1</v>
      </c>
      <c r="B16" s="1" t="s">
        <v>43</v>
      </c>
      <c r="D16" s="40" t="s">
        <v>10</v>
      </c>
      <c r="E16" s="61">
        <f>様式第1号別紙1!L10</f>
        <v>0</v>
      </c>
      <c r="F16" s="61"/>
      <c r="G16" s="1" t="s">
        <v>11</v>
      </c>
    </row>
    <row r="17" spans="1:8" ht="18" customHeight="1">
      <c r="A17" s="4" t="s">
        <v>2</v>
      </c>
      <c r="B17" s="1" t="s">
        <v>44</v>
      </c>
      <c r="D17" s="1" t="s">
        <v>45</v>
      </c>
    </row>
    <row r="18" spans="1:8" ht="18" customHeight="1">
      <c r="A18" s="4" t="s">
        <v>3</v>
      </c>
      <c r="B18" s="1" t="s">
        <v>40</v>
      </c>
    </row>
    <row r="19" spans="1:8" ht="30" customHeight="1">
      <c r="A19" s="2"/>
      <c r="B19" s="52" t="s">
        <v>26</v>
      </c>
      <c r="C19" s="56" t="s">
        <v>49</v>
      </c>
      <c r="D19" s="56"/>
      <c r="E19" s="56"/>
      <c r="F19" s="56"/>
      <c r="G19" s="56"/>
      <c r="H19" s="56"/>
    </row>
    <row r="20" spans="1:8" ht="30" customHeight="1">
      <c r="B20" s="52" t="s">
        <v>39</v>
      </c>
      <c r="C20" s="56" t="s">
        <v>50</v>
      </c>
      <c r="D20" s="56"/>
      <c r="E20" s="56"/>
      <c r="F20" s="56"/>
      <c r="G20" s="56"/>
      <c r="H20" s="56"/>
    </row>
    <row r="21" spans="1:8" ht="18" customHeight="1">
      <c r="A21" s="4" t="s">
        <v>75</v>
      </c>
      <c r="B21" s="1" t="s">
        <v>57</v>
      </c>
    </row>
    <row r="22" spans="1:8" ht="20.25" customHeight="1">
      <c r="B22" s="44" t="s">
        <v>26</v>
      </c>
      <c r="C22" s="1" t="s">
        <v>58</v>
      </c>
    </row>
    <row r="23" spans="1:8" ht="44.25" customHeight="1">
      <c r="B23" s="52" t="s">
        <v>27</v>
      </c>
      <c r="C23" s="56" t="s">
        <v>71</v>
      </c>
      <c r="D23" s="56"/>
      <c r="E23" s="56"/>
      <c r="F23" s="56"/>
      <c r="G23" s="56"/>
      <c r="H23" s="56"/>
    </row>
    <row r="24" spans="1:8" ht="18" customHeight="1">
      <c r="B24" s="44" t="s">
        <v>64</v>
      </c>
      <c r="C24" s="1" t="s">
        <v>68</v>
      </c>
    </row>
    <row r="25" spans="1:8" ht="18" customHeight="1">
      <c r="C25" s="1" t="s">
        <v>69</v>
      </c>
    </row>
    <row r="26" spans="1:8" ht="18" customHeight="1">
      <c r="B26" s="44" t="s">
        <v>65</v>
      </c>
      <c r="C26" s="1" t="s">
        <v>67</v>
      </c>
    </row>
    <row r="27" spans="1:8" ht="21" customHeight="1">
      <c r="C27" s="1" t="s">
        <v>66</v>
      </c>
    </row>
  </sheetData>
  <mergeCells count="10">
    <mergeCell ref="C23:H23"/>
    <mergeCell ref="G2:H2"/>
    <mergeCell ref="E7:G7"/>
    <mergeCell ref="C20:H20"/>
    <mergeCell ref="E8:G8"/>
    <mergeCell ref="A13:H13"/>
    <mergeCell ref="E16:F16"/>
    <mergeCell ref="C19:H19"/>
    <mergeCell ref="A10:H11"/>
    <mergeCell ref="E6:G6"/>
  </mergeCells>
  <phoneticPr fontId="2"/>
  <printOptions horizontalCentered="1"/>
  <pageMargins left="0.98425196850393704" right="0.98425196850393704" top="0.98425196850393704" bottom="0.98425196850393704" header="0.39370078740157483" footer="0.39370078740157483"/>
  <pageSetup paperSize="9" scale="10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pageSetUpPr fitToPage="1"/>
  </sheetPr>
  <dimension ref="B1:N64"/>
  <sheetViews>
    <sheetView tabSelected="1" view="pageBreakPreview" zoomScale="85" zoomScaleNormal="85" zoomScaleSheetLayoutView="85" workbookViewId="0">
      <selection activeCell="C9" sqref="C9"/>
    </sheetView>
  </sheetViews>
  <sheetFormatPr defaultColWidth="9" defaultRowHeight="13.2"/>
  <cols>
    <col min="1" max="1" width="3.88671875" style="5" customWidth="1"/>
    <col min="2" max="2" width="18.109375" style="5" customWidth="1"/>
    <col min="3" max="10" width="15.44140625" style="5" customWidth="1"/>
    <col min="11" max="11" width="15.44140625" style="6" customWidth="1"/>
    <col min="12" max="12" width="15.44140625" style="5" customWidth="1"/>
    <col min="13" max="14" width="22.109375" style="5" customWidth="1"/>
    <col min="15" max="15" width="2.44140625" style="5" customWidth="1"/>
    <col min="16" max="16384" width="9" style="5"/>
  </cols>
  <sheetData>
    <row r="1" spans="2:14">
      <c r="M1" s="7"/>
      <c r="N1" s="7" t="s">
        <v>61</v>
      </c>
    </row>
    <row r="3" spans="2:14" ht="16.2">
      <c r="B3" s="63" t="s">
        <v>9</v>
      </c>
      <c r="C3" s="63"/>
      <c r="D3" s="63"/>
      <c r="E3" s="63"/>
      <c r="F3" s="64"/>
      <c r="G3" s="64"/>
      <c r="H3" s="64"/>
      <c r="I3" s="64"/>
      <c r="J3" s="64"/>
      <c r="K3" s="64"/>
      <c r="L3" s="64"/>
      <c r="M3" s="64"/>
      <c r="N3" s="64"/>
    </row>
    <row r="4" spans="2:14" ht="16.2">
      <c r="B4" s="8"/>
      <c r="C4" s="8"/>
      <c r="D4" s="8"/>
      <c r="E4" s="9"/>
      <c r="F4" s="9"/>
      <c r="G4" s="9"/>
      <c r="H4" s="9"/>
      <c r="I4" s="9"/>
      <c r="J4" s="9"/>
      <c r="K4" s="9"/>
      <c r="L4" s="9"/>
      <c r="M4" s="9"/>
      <c r="N4" s="9"/>
    </row>
    <row r="5" spans="2:14">
      <c r="M5" s="7"/>
      <c r="N5" s="7" t="s">
        <v>6</v>
      </c>
    </row>
    <row r="6" spans="2:14" ht="48.6" customHeight="1" thickBot="1">
      <c r="B6" s="20" t="s">
        <v>7</v>
      </c>
      <c r="C6" s="20" t="s">
        <v>15</v>
      </c>
      <c r="D6" s="21" t="s">
        <v>32</v>
      </c>
      <c r="E6" s="21" t="s">
        <v>33</v>
      </c>
      <c r="F6" s="21" t="s">
        <v>34</v>
      </c>
      <c r="G6" s="21" t="s">
        <v>76</v>
      </c>
      <c r="H6" s="22" t="s">
        <v>35</v>
      </c>
      <c r="I6" s="22" t="s">
        <v>36</v>
      </c>
      <c r="J6" s="22" t="s">
        <v>38</v>
      </c>
      <c r="K6" s="21" t="s">
        <v>51</v>
      </c>
      <c r="L6" s="22" t="s">
        <v>52</v>
      </c>
      <c r="M6" s="20" t="s">
        <v>55</v>
      </c>
      <c r="N6" s="20" t="s">
        <v>54</v>
      </c>
    </row>
    <row r="7" spans="2:14" ht="50.1" customHeight="1" thickTop="1">
      <c r="B7" s="15" t="s">
        <v>12</v>
      </c>
      <c r="C7" s="30"/>
      <c r="D7" s="36">
        <f>IF(C7="大規模病院（病床数200床以上）",4866000,IF(C7="病院（病床数200床未満）",3259000,IF(C7="診療所",388000,IF(C7="薬局",388000,0))))</f>
        <v>0</v>
      </c>
      <c r="E7" s="16"/>
      <c r="F7" s="16"/>
      <c r="G7" s="16"/>
      <c r="H7" s="18">
        <f>IFERROR(MIN(D7,F7),"")</f>
        <v>0</v>
      </c>
      <c r="I7" s="18">
        <f>E7-G7</f>
        <v>0</v>
      </c>
      <c r="J7" s="18">
        <f>IFERROR(MIN(H7,I7),"")</f>
        <v>0</v>
      </c>
      <c r="K7" s="17">
        <f>IF(C7="大規模病院（病床数200床以上）",1/6,IF(C7="病院（病床数200床未満）",1/6,IF(C7="診療所",1/4,IF(C7="薬局",1/4,0))))</f>
        <v>0</v>
      </c>
      <c r="L7" s="18">
        <f>IFERROR(ROUNDDOWN(J7*K7,-3),"")</f>
        <v>0</v>
      </c>
      <c r="M7" s="47"/>
      <c r="N7" s="33"/>
    </row>
    <row r="8" spans="2:14" ht="50.1" customHeight="1">
      <c r="B8" s="11" t="s">
        <v>13</v>
      </c>
      <c r="C8" s="31"/>
      <c r="D8" s="36">
        <f>IF(C8="大規模病院（病床数200床以上）",1356000,IF(C8="病院（病床数200床未満）",1002000,IF(C8="診療所",245000,IF(C8="薬局",256000,0))))</f>
        <v>0</v>
      </c>
      <c r="E8" s="14"/>
      <c r="F8" s="14"/>
      <c r="G8" s="14"/>
      <c r="H8" s="18">
        <f>IFERROR(MIN(D8,F8),"")</f>
        <v>0</v>
      </c>
      <c r="I8" s="18">
        <f>E8-G8</f>
        <v>0</v>
      </c>
      <c r="J8" s="18">
        <f t="shared" ref="J8:J9" si="0">IFERROR(MIN(H8,I8),"")</f>
        <v>0</v>
      </c>
      <c r="K8" s="17">
        <f t="shared" ref="K8:K9" si="1">IF(C8="大規模病院（病床数200床以上）",1/6,IF(C8="病院（病床数200床未満）",1/6,IF(C8="診療所",1/4,IF(C8="薬局",1/4,0))))</f>
        <v>0</v>
      </c>
      <c r="L8" s="18">
        <f t="shared" ref="L8:L9" si="2">IFERROR(ROUNDDOWN(J8*K8,-3),"")</f>
        <v>0</v>
      </c>
      <c r="M8" s="48"/>
      <c r="N8" s="34"/>
    </row>
    <row r="9" spans="2:14" ht="50.1" customHeight="1" thickBot="1">
      <c r="B9" s="23" t="s">
        <v>14</v>
      </c>
      <c r="C9" s="32"/>
      <c r="D9" s="37">
        <f>IF(C9="大規模病院（病床数200床以上）",6022000,IF(C9="病院（病床数200床未満）",4059000,IF(C9="診療所",542000,IF(C9="薬局",553000,0))))</f>
        <v>0</v>
      </c>
      <c r="E9" s="24"/>
      <c r="F9" s="24"/>
      <c r="G9" s="24"/>
      <c r="H9" s="26">
        <f>IFERROR(MIN(D9,F9),"")</f>
        <v>0</v>
      </c>
      <c r="I9" s="26">
        <f>E9-G9</f>
        <v>0</v>
      </c>
      <c r="J9" s="26">
        <f t="shared" si="0"/>
        <v>0</v>
      </c>
      <c r="K9" s="25">
        <f t="shared" si="1"/>
        <v>0</v>
      </c>
      <c r="L9" s="26">
        <f t="shared" si="2"/>
        <v>0</v>
      </c>
      <c r="M9" s="49"/>
      <c r="N9" s="35"/>
    </row>
    <row r="10" spans="2:14" ht="56.25" customHeight="1" thickTop="1">
      <c r="B10" s="12" t="s">
        <v>8</v>
      </c>
      <c r="C10" s="12" t="s">
        <v>16</v>
      </c>
      <c r="D10" s="12" t="s">
        <v>37</v>
      </c>
      <c r="E10" s="18">
        <f t="shared" ref="E10:J10" si="3">SUM(E7:E9)</f>
        <v>0</v>
      </c>
      <c r="F10" s="18">
        <f t="shared" si="3"/>
        <v>0</v>
      </c>
      <c r="G10" s="18">
        <f t="shared" si="3"/>
        <v>0</v>
      </c>
      <c r="H10" s="18">
        <f t="shared" si="3"/>
        <v>0</v>
      </c>
      <c r="I10" s="18">
        <f t="shared" si="3"/>
        <v>0</v>
      </c>
      <c r="J10" s="18">
        <f t="shared" si="3"/>
        <v>0</v>
      </c>
      <c r="K10" s="18" t="s">
        <v>16</v>
      </c>
      <c r="L10" s="18">
        <f>SUM(L7:L9)</f>
        <v>0</v>
      </c>
      <c r="M10" s="19"/>
      <c r="N10" s="19"/>
    </row>
    <row r="11" spans="2:14" ht="15.6" customHeight="1">
      <c r="B11" s="27"/>
      <c r="C11" s="27"/>
      <c r="D11" s="27"/>
      <c r="E11" s="28"/>
      <c r="F11" s="28"/>
      <c r="G11" s="28"/>
      <c r="H11" s="28"/>
      <c r="I11" s="28"/>
      <c r="J11" s="28"/>
      <c r="K11" s="28"/>
      <c r="L11" s="28"/>
      <c r="M11" s="29"/>
      <c r="N11" s="29"/>
    </row>
    <row r="12" spans="2:14" ht="17.399999999999999" customHeight="1">
      <c r="B12" s="50" t="s">
        <v>17</v>
      </c>
      <c r="C12" s="27"/>
      <c r="D12" s="27"/>
      <c r="E12" s="28"/>
      <c r="F12" s="28"/>
      <c r="G12" s="28"/>
      <c r="H12" s="28"/>
      <c r="I12" s="28"/>
      <c r="J12" s="28"/>
      <c r="K12" s="28"/>
      <c r="L12" s="28"/>
      <c r="M12" s="29"/>
      <c r="N12" s="29"/>
    </row>
    <row r="13" spans="2:14" ht="17.399999999999999" customHeight="1">
      <c r="B13" s="10" t="s">
        <v>18</v>
      </c>
      <c r="C13" s="10"/>
      <c r="D13" s="10"/>
    </row>
    <row r="14" spans="2:14" ht="17.399999999999999" customHeight="1">
      <c r="B14" s="10" t="s">
        <v>72</v>
      </c>
      <c r="C14" s="10"/>
      <c r="D14" s="10"/>
    </row>
    <row r="15" spans="2:14" ht="17.399999999999999" customHeight="1">
      <c r="B15" s="10" t="s">
        <v>73</v>
      </c>
      <c r="C15" s="10"/>
      <c r="D15" s="10"/>
    </row>
    <row r="16" spans="2:14" ht="17.399999999999999" customHeight="1">
      <c r="B16" s="10" t="s">
        <v>77</v>
      </c>
      <c r="C16" s="10"/>
      <c r="D16" s="10"/>
    </row>
    <row r="17" spans="2:4" ht="17.399999999999999" customHeight="1">
      <c r="B17" s="10" t="s">
        <v>53</v>
      </c>
      <c r="C17" s="10"/>
      <c r="D17" s="10"/>
    </row>
    <row r="61" spans="3:3">
      <c r="C61" s="5" t="s">
        <v>78</v>
      </c>
    </row>
    <row r="62" spans="3:3">
      <c r="C62" s="5" t="s">
        <v>79</v>
      </c>
    </row>
    <row r="63" spans="3:3">
      <c r="C63" s="5" t="s">
        <v>81</v>
      </c>
    </row>
    <row r="64" spans="3:3">
      <c r="C64" s="5" t="s">
        <v>80</v>
      </c>
    </row>
  </sheetData>
  <mergeCells count="1">
    <mergeCell ref="B3:N3"/>
  </mergeCells>
  <phoneticPr fontId="2"/>
  <dataValidations count="3">
    <dataValidation type="list" allowBlank="1" showInputMessage="1" showErrorMessage="1" sqref="C7:C9" xr:uid="{00000000-0002-0000-0100-000000000000}">
      <formula1>$C$61:$C$64</formula1>
    </dataValidation>
    <dataValidation type="whole" operator="greaterThanOrEqual" allowBlank="1" showErrorMessage="1" error="数字で入力してください" sqref="E7:G9" xr:uid="{00000000-0002-0000-0100-000001000000}">
      <formula1>0</formula1>
    </dataValidation>
    <dataValidation type="textLength" operator="equal" allowBlank="1" showInputMessage="1" showErrorMessage="1" error="半角7桁で入力してください" sqref="M7:M9" xr:uid="{00000000-0002-0000-0100-000002000000}">
      <formula1>7</formula1>
    </dataValidation>
  </dataValidations>
  <pageMargins left="0.7" right="0.7" top="0.75" bottom="0.75" header="0.3" footer="0.3"/>
  <pageSetup paperSize="9" scale="5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E14"/>
  <sheetViews>
    <sheetView workbookViewId="0">
      <selection activeCell="I10" sqref="I10"/>
    </sheetView>
  </sheetViews>
  <sheetFormatPr defaultColWidth="9" defaultRowHeight="13.2"/>
  <cols>
    <col min="1" max="1" width="5.33203125" customWidth="1"/>
    <col min="2" max="2" width="10.88671875" customWidth="1"/>
    <col min="3" max="3" width="18.109375" customWidth="1"/>
    <col min="4" max="4" width="15.6640625" customWidth="1"/>
    <col min="5" max="5" width="25.44140625" customWidth="1"/>
  </cols>
  <sheetData>
    <row r="1" spans="1:5" ht="23.25" customHeight="1">
      <c r="A1" s="51" t="s">
        <v>62</v>
      </c>
    </row>
    <row r="2" spans="1:5" ht="41.25" customHeight="1">
      <c r="B2" s="68" t="s">
        <v>56</v>
      </c>
      <c r="C2" s="68"/>
      <c r="D2" s="68"/>
      <c r="E2" s="68"/>
    </row>
    <row r="3" spans="1:5" s="1" customFormat="1" ht="18" customHeight="1">
      <c r="A3" s="4"/>
    </row>
    <row r="4" spans="1:5" s="1" customFormat="1" ht="47.25" customHeight="1">
      <c r="A4" s="4"/>
      <c r="B4" s="42" t="s">
        <v>19</v>
      </c>
      <c r="C4" s="38"/>
      <c r="D4" s="41" t="s">
        <v>22</v>
      </c>
      <c r="E4" s="45"/>
    </row>
    <row r="5" spans="1:5" s="1" customFormat="1" ht="47.25" customHeight="1">
      <c r="A5" s="2"/>
      <c r="B5" s="43" t="s">
        <v>20</v>
      </c>
      <c r="C5" s="39"/>
      <c r="D5" s="41" t="s">
        <v>23</v>
      </c>
      <c r="E5" s="46"/>
    </row>
    <row r="6" spans="1:5" s="1" customFormat="1" ht="47.25" customHeight="1">
      <c r="B6" s="43" t="s">
        <v>21</v>
      </c>
      <c r="C6" s="39"/>
      <c r="D6" s="41" t="s">
        <v>28</v>
      </c>
      <c r="E6" s="46"/>
    </row>
    <row r="7" spans="1:5" s="1" customFormat="1" ht="47.25" customHeight="1">
      <c r="B7" s="41" t="s">
        <v>84</v>
      </c>
      <c r="C7" s="65"/>
      <c r="D7" s="66"/>
      <c r="E7" s="67"/>
    </row>
    <row r="8" spans="1:5" s="1" customFormat="1" ht="47.25" customHeight="1">
      <c r="B8" s="41" t="s">
        <v>29</v>
      </c>
      <c r="C8" s="65"/>
      <c r="D8" s="66"/>
      <c r="E8" s="67"/>
    </row>
    <row r="9" spans="1:5" s="1" customFormat="1" ht="18" customHeight="1"/>
    <row r="10" spans="1:5" s="1" customFormat="1" ht="45" customHeight="1">
      <c r="B10" s="1" t="s">
        <v>4</v>
      </c>
      <c r="C10" s="69" t="s">
        <v>70</v>
      </c>
      <c r="D10" s="69"/>
      <c r="E10" s="69"/>
    </row>
    <row r="11" spans="1:5" s="1" customFormat="1" ht="18" customHeight="1"/>
    <row r="12" spans="1:5" s="1" customFormat="1" ht="24.75" customHeight="1">
      <c r="D12" s="53" t="s">
        <v>30</v>
      </c>
      <c r="E12" s="54"/>
    </row>
    <row r="13" spans="1:5" s="1" customFormat="1" ht="24.75" customHeight="1">
      <c r="D13" s="53" t="s">
        <v>31</v>
      </c>
      <c r="E13" s="54"/>
    </row>
    <row r="14" spans="1:5" ht="24.75" customHeight="1">
      <c r="D14" s="53" t="s">
        <v>82</v>
      </c>
      <c r="E14" s="55"/>
    </row>
  </sheetData>
  <mergeCells count="4">
    <mergeCell ref="C8:E8"/>
    <mergeCell ref="B2:E2"/>
    <mergeCell ref="C10:E10"/>
    <mergeCell ref="C7:E7"/>
  </mergeCells>
  <phoneticPr fontId="2"/>
  <dataValidations count="3">
    <dataValidation type="textLength" operator="equal" allowBlank="1" showInputMessage="1" showErrorMessage="1" error="半角3桁で入力してください。" sqref="E5" xr:uid="{00000000-0002-0000-0200-000000000000}">
      <formula1>3</formula1>
    </dataValidation>
    <dataValidation type="textLength" imeMode="halfAlpha" operator="equal" allowBlank="1" showInputMessage="1" showErrorMessage="1" error="半角4桁で入力してください。" sqref="E4" xr:uid="{00000000-0002-0000-0200-000001000000}">
      <formula1>4</formula1>
    </dataValidation>
    <dataValidation type="textLength" operator="equal" allowBlank="1" showInputMessage="1" showErrorMessage="1" error="半角7桁で入力してください。" sqref="E6" xr:uid="{00000000-0002-0000-0200-000002000000}">
      <formula1>7</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sheetPr>
  <dimension ref="A1:H27"/>
  <sheetViews>
    <sheetView view="pageBreakPreview" zoomScaleNormal="100" zoomScaleSheetLayoutView="100" workbookViewId="0">
      <selection activeCell="L13" sqref="L13"/>
    </sheetView>
  </sheetViews>
  <sheetFormatPr defaultColWidth="9" defaultRowHeight="13.2"/>
  <cols>
    <col min="1" max="4" width="9" style="1"/>
    <col min="5" max="5" width="9" style="1" customWidth="1"/>
    <col min="6" max="16384" width="9" style="1"/>
  </cols>
  <sheetData>
    <row r="1" spans="1:8" ht="18" customHeight="1">
      <c r="A1" s="2" t="s">
        <v>63</v>
      </c>
    </row>
    <row r="2" spans="1:8" ht="18" customHeight="1">
      <c r="A2" s="2"/>
      <c r="F2" s="57" t="s">
        <v>59</v>
      </c>
      <c r="G2" s="57"/>
      <c r="H2" s="57"/>
    </row>
    <row r="3" spans="1:8" ht="18" customHeight="1">
      <c r="A3" s="2"/>
    </row>
    <row r="4" spans="1:8" ht="18" customHeight="1">
      <c r="A4" s="2" t="s">
        <v>74</v>
      </c>
    </row>
    <row r="5" spans="1:8" ht="18" customHeight="1">
      <c r="A5" s="2"/>
    </row>
    <row r="6" spans="1:8" ht="18" customHeight="1">
      <c r="A6" s="2"/>
      <c r="E6" s="58" t="s">
        <v>85</v>
      </c>
      <c r="F6" s="58"/>
      <c r="G6" s="58"/>
    </row>
    <row r="7" spans="1:8" ht="18" customHeight="1">
      <c r="A7" s="2"/>
      <c r="E7" s="58" t="s">
        <v>86</v>
      </c>
      <c r="F7" s="58"/>
      <c r="G7" s="58"/>
    </row>
    <row r="8" spans="1:8" ht="18" customHeight="1">
      <c r="A8" s="2"/>
      <c r="E8" s="58" t="s">
        <v>83</v>
      </c>
      <c r="F8" s="58"/>
      <c r="G8" s="58"/>
      <c r="H8" s="3" t="s">
        <v>5</v>
      </c>
    </row>
    <row r="9" spans="1:8" ht="18" customHeight="1">
      <c r="A9" s="2"/>
    </row>
    <row r="10" spans="1:8" ht="18" customHeight="1">
      <c r="A10" s="71" t="s">
        <v>46</v>
      </c>
      <c r="B10" s="71"/>
      <c r="C10" s="71"/>
      <c r="D10" s="71"/>
      <c r="E10" s="71"/>
      <c r="F10" s="71"/>
      <c r="G10" s="71"/>
      <c r="H10" s="71"/>
    </row>
    <row r="11" spans="1:8" ht="18" customHeight="1">
      <c r="A11" s="2"/>
    </row>
    <row r="12" spans="1:8" ht="18" customHeight="1">
      <c r="A12" s="2"/>
    </row>
    <row r="13" spans="1:8" ht="18" customHeight="1">
      <c r="A13" s="62" t="s">
        <v>90</v>
      </c>
      <c r="B13" s="62"/>
      <c r="C13" s="62"/>
      <c r="D13" s="62"/>
      <c r="E13" s="62"/>
      <c r="F13" s="62"/>
      <c r="G13" s="62"/>
      <c r="H13" s="62"/>
    </row>
    <row r="14" spans="1:8" ht="18" customHeight="1">
      <c r="A14" s="62"/>
      <c r="B14" s="62"/>
      <c r="C14" s="62"/>
      <c r="D14" s="62"/>
      <c r="E14" s="62"/>
      <c r="F14" s="62"/>
      <c r="G14" s="62"/>
      <c r="H14" s="62"/>
    </row>
    <row r="15" spans="1:8" ht="18" customHeight="1">
      <c r="A15" s="62"/>
      <c r="B15" s="62"/>
      <c r="C15" s="62"/>
      <c r="D15" s="62"/>
      <c r="E15" s="62"/>
      <c r="F15" s="62"/>
      <c r="G15" s="62"/>
      <c r="H15" s="62"/>
    </row>
    <row r="16" spans="1:8" ht="18" customHeight="1">
      <c r="A16" s="62"/>
      <c r="B16" s="62"/>
      <c r="C16" s="62"/>
      <c r="D16" s="62"/>
      <c r="E16" s="62"/>
      <c r="F16" s="62"/>
      <c r="G16" s="62"/>
      <c r="H16" s="62"/>
    </row>
    <row r="17" spans="1:6" ht="18" customHeight="1">
      <c r="A17" s="2"/>
    </row>
    <row r="18" spans="1:6" ht="18" customHeight="1">
      <c r="A18" s="2"/>
    </row>
    <row r="19" spans="1:6" ht="18" customHeight="1">
      <c r="A19" s="2" t="s">
        <v>47</v>
      </c>
      <c r="C19" s="3" t="s">
        <v>41</v>
      </c>
      <c r="D19" s="70"/>
      <c r="E19" s="70"/>
      <c r="F19" s="13" t="s">
        <v>42</v>
      </c>
    </row>
    <row r="20" spans="1:6" ht="18" customHeight="1">
      <c r="A20" s="2"/>
    </row>
    <row r="21" spans="1:6" ht="18" customHeight="1">
      <c r="A21" s="2" t="s">
        <v>24</v>
      </c>
    </row>
    <row r="22" spans="1:6" ht="18" customHeight="1">
      <c r="A22" s="2" t="s">
        <v>25</v>
      </c>
    </row>
    <row r="23" spans="1:6" ht="18" customHeight="1">
      <c r="A23" s="2"/>
      <c r="C23" s="3" t="s">
        <v>41</v>
      </c>
      <c r="D23" s="70"/>
      <c r="E23" s="70"/>
      <c r="F23" s="13" t="s">
        <v>42</v>
      </c>
    </row>
    <row r="24" spans="1:6" ht="18" customHeight="1"/>
    <row r="25" spans="1:6" ht="18" customHeight="1">
      <c r="A25" s="1" t="s">
        <v>0</v>
      </c>
    </row>
    <row r="26" spans="1:6" ht="18" customHeight="1">
      <c r="A26" s="1" t="s">
        <v>87</v>
      </c>
    </row>
    <row r="27" spans="1:6" ht="18" customHeight="1">
      <c r="A27" s="1" t="s">
        <v>48</v>
      </c>
    </row>
  </sheetData>
  <mergeCells count="8">
    <mergeCell ref="F2:H2"/>
    <mergeCell ref="D23:E23"/>
    <mergeCell ref="E7:G7"/>
    <mergeCell ref="A10:H10"/>
    <mergeCell ref="E8:G8"/>
    <mergeCell ref="A13:H16"/>
    <mergeCell ref="D19:E19"/>
    <mergeCell ref="E6:G6"/>
  </mergeCells>
  <phoneticPr fontId="2"/>
  <printOptions horizontalCentered="1"/>
  <pageMargins left="0.98425196850393704" right="0.98425196850393704" top="0.98425196850393704" bottom="0.98425196850393704" header="0.39370078740157483" footer="0.39370078740157483"/>
  <pageSetup paperSize="9" scale="113"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3.xml><?xml version="1.0" encoding="utf-8"?>
<ds:datastoreItem xmlns:ds="http://schemas.openxmlformats.org/officeDocument/2006/customXml" ds:itemID="{55E9BF74-BE2D-4CAC-8BA8-B86C1BB77232}">
  <ds:schemaRefs>
    <ds:schemaRef ds:uri="http://purl.org/dc/elements/1.1/"/>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dcmitype/"/>
    <ds:schemaRef ds:uri="http://www.w3.org/XML/1998/namespace"/>
    <ds:schemaRef ds:uri="http://purl.org/dc/terms/"/>
    <ds:schemaRef ds:uri="http://schemas.microsoft.com/office/infopath/2007/PartnerControls"/>
  </ds:schemaRefs>
</ds:datastoreItem>
</file>

<file path=customXml/itemProps4.xml><?xml version="1.0" encoding="utf-8"?>
<ds:datastoreItem xmlns:ds="http://schemas.openxmlformats.org/officeDocument/2006/customXml" ds:itemID="{01FDF6F3-9DAF-484E-A411-64B3451165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様式第1号</vt:lpstr>
      <vt:lpstr>様式第1号別紙1</vt:lpstr>
      <vt:lpstr>様式第１号別紙2</vt:lpstr>
      <vt:lpstr>様式第２号</vt:lpstr>
      <vt:lpstr>様式第1号!OLE_LINK1</vt:lpstr>
      <vt:lpstr>様式第２号!OLE_LINK1</vt:lpstr>
      <vt:lpstr>様式第1号!Print_Area</vt:lpstr>
      <vt:lpstr>様式第1号別紙1!Print_Area</vt:lpstr>
      <vt:lpstr>様式第２号!Print_Area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長谷川彰吾</cp:lastModifiedBy>
  <cp:lastPrinted>2024-08-26T00:11:28Z</cp:lastPrinted>
  <dcterms:created xsi:type="dcterms:W3CDTF">2024-05-27T05:48:38Z</dcterms:created>
  <dcterms:modified xsi:type="dcterms:W3CDTF">2025-09-04T07:14:11Z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