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firstSheet="2" activeTab="3"/>
  </bookViews>
  <sheets>
    <sheet name="資金別戸数" sheetId="1" r:id="rId1"/>
    <sheet name="利用関係別戸数" sheetId="2" r:id="rId2"/>
    <sheet name="構造別戸数" sheetId="3" r:id="rId3"/>
    <sheet name="建て方別戸数" sheetId="4" r:id="rId4"/>
    <sheet name="工法別戸数" sheetId="5" r:id="rId5"/>
    <sheet name="用途別建築着工床面積" sheetId="6" r:id="rId6"/>
  </sheets>
  <definedNames>
    <definedName name="_xlnm.Print_Area" localSheetId="3">'建て方別戸数'!$A$1:$F$39</definedName>
    <definedName name="_xlnm.Print_Area" localSheetId="4">'工法別戸数'!$A$1:$F$39</definedName>
    <definedName name="_xlnm.Print_Area" localSheetId="2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1">'利用関係別戸数'!$A$1:$F$39</definedName>
  </definedNames>
  <calcPr fullCalcOnLoad="1"/>
</workbook>
</file>

<file path=xl/sharedStrings.xml><?xml version="1.0" encoding="utf-8"?>
<sst xmlns="http://schemas.openxmlformats.org/spreadsheetml/2006/main" count="381" uniqueCount="96">
  <si>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</si>
  <si>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</si>
  <si>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</si>
  <si>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</si>
  <si>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</si>
  <si>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</si>
  <si>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</si>
  <si>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</si>
  <si>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</si>
  <si>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</si>
  <si>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</si>
  <si>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</si>
  <si>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</si>
  <si>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</si>
  <si>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</si>
  <si>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</si>
  <si>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</si>
  <si>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</si>
  <si>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</si>
  <si>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</si>
  <si>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</si>
  <si>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</si>
  <si>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</si>
  <si>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</si>
  <si>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</si>
  <si>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</si>
  <si>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</si>
  <si>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</si>
  <si>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</si>
  <si>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</si>
  <si>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</si>
  <si>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</si>
  <si>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</si>
  <si>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</si>
  <si>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</si>
  <si>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</si>
  <si>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</si>
  <si>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</si>
  <si>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</si>
  <si>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</si>
  <si>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</si>
  <si>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</si>
  <si>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</si>
  <si>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</si>
  <si>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</si>
  <si>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</si>
  <si>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</si>
  <si>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</si>
  <si>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</si>
  <si>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</si>
  <si>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</si>
  <si>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</si>
  <si>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</si>
  <si>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</si>
  <si>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</si>
  <si>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</si>
  <si>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</si>
  <si>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</si>
  <si>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</si>
  <si>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</si>
  <si>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</si>
  <si>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</si>
  <si>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</si>
  <si>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</si>
  <si>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</si>
  <si>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</si>
  <si>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</si>
  <si>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</si>
  <si>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</si>
  <si>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</si>
  <si>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</si>
  <si>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</si>
  <si>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</si>
  <si>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</si>
  <si>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</si>
  <si>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</si>
  <si>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</si>
  <si>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</si>
  <si>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</si>
  <si>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</si>
  <si>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</si>
  <si>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</si>
  <si>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</si>
  <si>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</si>
  <si>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</si>
  <si>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</si>
  <si>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２</t>
  </si>
  <si>
    <t>-</t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</si>
  <si>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</si>
  <si>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</si>
  <si>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３</t>
  </si>
  <si>
    <t>新設住宅利用資金別戸数（令和３年５月）</t>
  </si>
  <si>
    <t>新設住宅利用関係別戸数（令和３年５月）</t>
  </si>
  <si>
    <t>新設住宅構造別戸数（令和３年５月）</t>
  </si>
  <si>
    <t>新設住宅建て方別戸数（令和３年５月）</t>
  </si>
  <si>
    <t>新設住宅工法別戸数（令和３年５月）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</si>
</sst>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91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111</v>
      </c>
      <c r="C4" s="10"/>
      <c r="D4" s="10"/>
      <c r="E4" s="10"/>
      <c r="F4" s="10"/>
      <c r="G4" s="26">
        <f>B4+C4+D4+E4+F4</f>
        <v>111</v>
      </c>
    </row>
    <row r="5" spans="1:7" ht="16.5" customHeight="1">
      <c r="A5" s="6" t="s">
        <v>34</v>
      </c>
      <c r="B5" s="10">
        <v>14</v>
      </c>
      <c r="C5" s="10"/>
      <c r="D5" s="10">
        <v>2</v>
      </c>
      <c r="E5" s="10"/>
      <c r="F5" s="10"/>
      <c r="G5" s="26">
        <f aca="true" t="shared" si="0" ref="G5:G38">B5+C5+D5+E5+F5</f>
        <v>16</v>
      </c>
    </row>
    <row r="6" spans="1:7" ht="16.5" customHeight="1">
      <c r="A6" s="6" t="s">
        <v>35</v>
      </c>
      <c r="B6" s="10">
        <v>53</v>
      </c>
      <c r="C6" s="10"/>
      <c r="D6" s="10">
        <v>1</v>
      </c>
      <c r="E6" s="10"/>
      <c r="F6" s="10">
        <v>3</v>
      </c>
      <c r="G6" s="26">
        <f t="shared" si="0"/>
        <v>57</v>
      </c>
    </row>
    <row r="7" spans="1:7" ht="16.5" customHeight="1">
      <c r="A7" s="6" t="s">
        <v>36</v>
      </c>
      <c r="B7" s="10">
        <v>20</v>
      </c>
      <c r="C7" s="10"/>
      <c r="D7" s="10"/>
      <c r="E7" s="29"/>
      <c r="F7" s="27"/>
      <c r="G7" s="26">
        <f t="shared" si="0"/>
        <v>20</v>
      </c>
    </row>
    <row r="8" spans="1:7" ht="16.5" customHeight="1">
      <c r="A8" s="6" t="s">
        <v>37</v>
      </c>
      <c r="B8" s="10">
        <v>4</v>
      </c>
      <c r="C8" s="10"/>
      <c r="D8" s="10"/>
      <c r="E8" s="28"/>
      <c r="F8" s="10"/>
      <c r="G8" s="26">
        <f t="shared" si="0"/>
        <v>4</v>
      </c>
    </row>
    <row r="9" spans="1:7" ht="16.5" customHeight="1">
      <c r="A9" s="6" t="s">
        <v>38</v>
      </c>
      <c r="B9" s="10">
        <v>16</v>
      </c>
      <c r="C9" s="10"/>
      <c r="D9" s="10"/>
      <c r="E9" s="10"/>
      <c r="F9" s="10"/>
      <c r="G9" s="26">
        <f t="shared" si="0"/>
        <v>16</v>
      </c>
    </row>
    <row r="10" spans="1:7" ht="16.5" customHeight="1">
      <c r="A10" s="6" t="s">
        <v>39</v>
      </c>
      <c r="B10" s="10">
        <v>5</v>
      </c>
      <c r="C10" s="10"/>
      <c r="D10" s="10">
        <v>1</v>
      </c>
      <c r="E10" s="10"/>
      <c r="F10" s="10"/>
      <c r="G10" s="26">
        <f t="shared" si="0"/>
        <v>6</v>
      </c>
    </row>
    <row r="11" spans="1:7" ht="16.5" customHeight="1">
      <c r="A11" s="6" t="s">
        <v>40</v>
      </c>
      <c r="B11" s="10">
        <v>7</v>
      </c>
      <c r="C11" s="10"/>
      <c r="D11" s="10"/>
      <c r="E11" s="10"/>
      <c r="F11" s="10"/>
      <c r="G11" s="26">
        <f t="shared" si="0"/>
        <v>7</v>
      </c>
    </row>
    <row r="12" spans="1:7" ht="16.5" customHeight="1">
      <c r="A12" s="6" t="s">
        <v>41</v>
      </c>
      <c r="B12" s="10">
        <v>15</v>
      </c>
      <c r="C12" s="10"/>
      <c r="D12" s="10"/>
      <c r="E12" s="10"/>
      <c r="F12" s="10"/>
      <c r="G12" s="26">
        <f t="shared" si="0"/>
        <v>15</v>
      </c>
    </row>
    <row r="13" spans="1:7" ht="16.5" customHeight="1">
      <c r="A13" s="6" t="s">
        <v>42</v>
      </c>
      <c r="B13" s="10">
        <v>30</v>
      </c>
      <c r="C13" s="10"/>
      <c r="D13" s="10"/>
      <c r="E13" s="10"/>
      <c r="F13" s="10"/>
      <c r="G13" s="26">
        <f t="shared" si="0"/>
        <v>30</v>
      </c>
    </row>
    <row r="14" spans="1:7" ht="16.5" customHeight="1">
      <c r="A14" s="6" t="s">
        <v>43</v>
      </c>
      <c r="B14" s="10">
        <v>13</v>
      </c>
      <c r="C14" s="10"/>
      <c r="D14" s="10">
        <v>2</v>
      </c>
      <c r="E14" s="10"/>
      <c r="F14" s="10"/>
      <c r="G14" s="26">
        <f t="shared" si="0"/>
        <v>15</v>
      </c>
    </row>
    <row r="15" spans="1:7" ht="16.5" customHeight="1">
      <c r="A15" s="6" t="s">
        <v>44</v>
      </c>
      <c r="B15" s="10">
        <v>3</v>
      </c>
      <c r="C15" s="10"/>
      <c r="D15" s="10"/>
      <c r="E15" s="10"/>
      <c r="F15" s="10"/>
      <c r="G15" s="26">
        <f t="shared" si="0"/>
        <v>3</v>
      </c>
    </row>
    <row r="16" spans="1:7" ht="16.5" customHeight="1">
      <c r="A16" s="6" t="s">
        <v>45</v>
      </c>
      <c r="B16" s="10">
        <v>7</v>
      </c>
      <c r="C16" s="10"/>
      <c r="D16" s="10"/>
      <c r="E16" s="10"/>
      <c r="F16" s="10"/>
      <c r="G16" s="26">
        <f t="shared" si="0"/>
        <v>7</v>
      </c>
    </row>
    <row r="17" spans="1:7" ht="16.5" customHeight="1">
      <c r="A17" s="6" t="s">
        <v>46</v>
      </c>
      <c r="B17" s="10">
        <v>10</v>
      </c>
      <c r="C17" s="10"/>
      <c r="D17" s="10"/>
      <c r="E17" s="10"/>
      <c r="F17" s="10"/>
      <c r="G17" s="26">
        <f t="shared" si="0"/>
        <v>10</v>
      </c>
    </row>
    <row r="18" spans="1:7" ht="16.5" customHeight="1">
      <c r="A18" s="6" t="s">
        <v>47</v>
      </c>
      <c r="B18" s="10">
        <v>4</v>
      </c>
      <c r="C18" s="10"/>
      <c r="D18" s="10"/>
      <c r="E18" s="10"/>
      <c r="F18" s="10"/>
      <c r="G18" s="26">
        <f t="shared" si="0"/>
        <v>4</v>
      </c>
    </row>
    <row r="19" spans="1:7" ht="16.5" customHeight="1">
      <c r="A19" s="6" t="s">
        <v>48</v>
      </c>
      <c r="B19" s="10">
        <v>3</v>
      </c>
      <c r="C19" s="10"/>
      <c r="D19" s="10"/>
      <c r="E19" s="10"/>
      <c r="F19" s="10"/>
      <c r="G19" s="26">
        <f t="shared" si="0"/>
        <v>3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>
        <v>1</v>
      </c>
      <c r="C21" s="10"/>
      <c r="D21" s="10"/>
      <c r="E21" s="10"/>
      <c r="F21" s="10"/>
      <c r="G21" s="26">
        <f t="shared" si="0"/>
        <v>1</v>
      </c>
    </row>
    <row r="22" spans="1:7" ht="16.5" customHeight="1">
      <c r="A22" s="6" t="s">
        <v>51</v>
      </c>
      <c r="B22" s="10">
        <v>4</v>
      </c>
      <c r="C22" s="10"/>
      <c r="D22" s="10"/>
      <c r="E22" s="10"/>
      <c r="F22" s="10"/>
      <c r="G22" s="26">
        <f t="shared" si="0"/>
        <v>4</v>
      </c>
    </row>
    <row r="23" spans="1:7" ht="16.5" customHeight="1">
      <c r="A23" s="6" t="s">
        <v>52</v>
      </c>
      <c r="B23" s="10">
        <v>1</v>
      </c>
      <c r="C23" s="10"/>
      <c r="D23" s="10"/>
      <c r="E23" s="10"/>
      <c r="F23" s="10"/>
      <c r="G23" s="26">
        <f t="shared" si="0"/>
        <v>1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>
        <v>3</v>
      </c>
      <c r="C25" s="10"/>
      <c r="D25" s="10"/>
      <c r="E25" s="10"/>
      <c r="F25" s="10"/>
      <c r="G25" s="26">
        <f t="shared" si="0"/>
        <v>3</v>
      </c>
    </row>
    <row r="26" spans="1:7" ht="16.5" customHeight="1">
      <c r="A26" s="6" t="s">
        <v>55</v>
      </c>
      <c r="B26" s="10">
        <v>2</v>
      </c>
      <c r="C26" s="10"/>
      <c r="D26" s="10"/>
      <c r="E26" s="10"/>
      <c r="F26" s="10"/>
      <c r="G26" s="26">
        <f t="shared" si="0"/>
        <v>2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>
        <v>1</v>
      </c>
      <c r="C29" s="10"/>
      <c r="D29" s="10"/>
      <c r="E29" s="10"/>
      <c r="F29" s="10"/>
      <c r="G29" s="26">
        <f t="shared" si="0"/>
        <v>1</v>
      </c>
    </row>
    <row r="30" spans="1:7" ht="16.5" customHeight="1">
      <c r="A30" s="6" t="s">
        <v>59</v>
      </c>
      <c r="B30" s="10">
        <v>1</v>
      </c>
      <c r="C30" s="10"/>
      <c r="D30" s="10"/>
      <c r="E30" s="10"/>
      <c r="F30" s="10"/>
      <c r="G30" s="26">
        <f t="shared" si="0"/>
        <v>1</v>
      </c>
    </row>
    <row r="31" spans="1:7" ht="16.5" customHeight="1">
      <c r="A31" s="6" t="s">
        <v>60</v>
      </c>
      <c r="B31" s="10">
        <v>5</v>
      </c>
      <c r="C31" s="10"/>
      <c r="D31" s="10"/>
      <c r="E31" s="10"/>
      <c r="F31" s="10"/>
      <c r="G31" s="26">
        <f t="shared" si="0"/>
        <v>5</v>
      </c>
    </row>
    <row r="32" spans="1:7" ht="16.5" customHeight="1">
      <c r="A32" s="6" t="s">
        <v>61</v>
      </c>
      <c r="B32" s="10">
        <v>5</v>
      </c>
      <c r="C32" s="10"/>
      <c r="D32" s="10"/>
      <c r="E32" s="10"/>
      <c r="F32" s="10"/>
      <c r="G32" s="26">
        <f t="shared" si="0"/>
        <v>5</v>
      </c>
    </row>
    <row r="33" spans="1:7" ht="16.5" customHeight="1">
      <c r="A33" s="6" t="s">
        <v>62</v>
      </c>
      <c r="B33" s="10">
        <v>1</v>
      </c>
      <c r="C33" s="10"/>
      <c r="D33" s="10"/>
      <c r="E33" s="10"/>
      <c r="F33" s="10"/>
      <c r="G33" s="26">
        <f t="shared" si="0"/>
        <v>1</v>
      </c>
    </row>
    <row r="34" spans="1:7" ht="16.5" customHeight="1">
      <c r="A34" s="6" t="s">
        <v>63</v>
      </c>
      <c r="B34" s="10">
        <v>4</v>
      </c>
      <c r="C34" s="10"/>
      <c r="D34" s="10"/>
      <c r="E34" s="10"/>
      <c r="F34" s="10"/>
      <c r="G34" s="26">
        <f t="shared" si="0"/>
        <v>4</v>
      </c>
    </row>
    <row r="35" spans="1:7" ht="16.5" customHeight="1">
      <c r="A35" s="6" t="s">
        <v>64</v>
      </c>
      <c r="B35" s="10">
        <v>3</v>
      </c>
      <c r="C35" s="10"/>
      <c r="D35" s="10"/>
      <c r="E35" s="10"/>
      <c r="F35" s="10"/>
      <c r="G35" s="26">
        <f t="shared" si="0"/>
        <v>3</v>
      </c>
    </row>
    <row r="36" spans="1:7" ht="16.5" customHeight="1">
      <c r="A36" s="6" t="s">
        <v>65</v>
      </c>
      <c r="B36" s="10">
        <v>1</v>
      </c>
      <c r="C36" s="10"/>
      <c r="D36" s="10"/>
      <c r="E36" s="10"/>
      <c r="F36" s="10"/>
      <c r="G36" s="26">
        <f t="shared" si="0"/>
        <v>1</v>
      </c>
    </row>
    <row r="37" spans="1:7" ht="16.5" customHeight="1">
      <c r="A37" s="6" t="s">
        <v>84</v>
      </c>
      <c r="B37" s="10">
        <v>4</v>
      </c>
      <c r="C37" s="10"/>
      <c r="D37" s="10"/>
      <c r="E37" s="10"/>
      <c r="F37" s="10"/>
      <c r="G37" s="26">
        <f t="shared" si="0"/>
        <v>4</v>
      </c>
    </row>
    <row r="38" spans="1:7" ht="16.5" customHeight="1">
      <c r="A38" s="6" t="s">
        <v>66</v>
      </c>
      <c r="B38" s="10"/>
      <c r="C38" s="10"/>
      <c r="D38" s="10"/>
      <c r="E38" s="10"/>
      <c r="F38" s="10"/>
      <c r="G38" s="26">
        <f t="shared" si="0"/>
        <v>0</v>
      </c>
    </row>
    <row r="39" spans="1:7" ht="16.5" customHeight="1">
      <c r="A39" s="7" t="s">
        <v>15</v>
      </c>
      <c r="B39" s="25">
        <f aca="true" t="shared" si="1" ref="B39:G39">SUM(B4:B38)</f>
        <v>351</v>
      </c>
      <c r="C39" s="25">
        <f t="shared" si="1"/>
        <v>0</v>
      </c>
      <c r="D39" s="25">
        <f t="shared" si="1"/>
        <v>6</v>
      </c>
      <c r="E39" s="25">
        <f t="shared" si="1"/>
        <v>0</v>
      </c>
      <c r="F39" s="25">
        <f t="shared" si="1"/>
        <v>3</v>
      </c>
      <c r="G39" s="25">
        <f t="shared" si="1"/>
        <v>360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34">
      <selection activeCell="H4" sqref="H4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65</v>
      </c>
      <c r="C4" s="8">
        <v>18</v>
      </c>
      <c r="D4" s="8"/>
      <c r="E4" s="8">
        <v>28</v>
      </c>
      <c r="F4" s="31">
        <f>SUM(B4:E4)</f>
        <v>111</v>
      </c>
    </row>
    <row r="5" spans="1:6" ht="16.5" customHeight="1">
      <c r="A5" s="6" t="s">
        <v>34</v>
      </c>
      <c r="B5" s="8">
        <v>13</v>
      </c>
      <c r="C5" s="8">
        <v>1</v>
      </c>
      <c r="D5" s="8"/>
      <c r="E5" s="8">
        <v>2</v>
      </c>
      <c r="F5" s="31">
        <f aca="true" t="shared" si="0" ref="F5:F38">SUM(B5:E5)</f>
        <v>16</v>
      </c>
    </row>
    <row r="6" spans="1:6" ht="16.5" customHeight="1">
      <c r="A6" s="6" t="s">
        <v>35</v>
      </c>
      <c r="B6" s="8">
        <v>46</v>
      </c>
      <c r="C6" s="8">
        <v>6</v>
      </c>
      <c r="D6" s="8"/>
      <c r="E6" s="8">
        <v>5</v>
      </c>
      <c r="F6" s="31">
        <f t="shared" si="0"/>
        <v>57</v>
      </c>
    </row>
    <row r="7" spans="1:6" ht="16.5" customHeight="1">
      <c r="A7" s="6" t="s">
        <v>36</v>
      </c>
      <c r="B7" s="8">
        <v>17</v>
      </c>
      <c r="C7" s="8">
        <v>1</v>
      </c>
      <c r="D7" s="8"/>
      <c r="E7" s="8">
        <v>2</v>
      </c>
      <c r="F7" s="31">
        <f t="shared" si="0"/>
        <v>20</v>
      </c>
    </row>
    <row r="8" spans="1:6" ht="16.5" customHeight="1">
      <c r="A8" s="6" t="s">
        <v>37</v>
      </c>
      <c r="B8" s="10">
        <v>4</v>
      </c>
      <c r="C8" s="10"/>
      <c r="D8" s="10"/>
      <c r="E8" s="10"/>
      <c r="F8" s="31">
        <f t="shared" si="0"/>
        <v>4</v>
      </c>
    </row>
    <row r="9" spans="1:6" ht="16.5" customHeight="1">
      <c r="A9" s="6" t="s">
        <v>38</v>
      </c>
      <c r="B9" s="10">
        <v>16</v>
      </c>
      <c r="C9" s="10"/>
      <c r="D9" s="10"/>
      <c r="E9" s="10"/>
      <c r="F9" s="31">
        <f t="shared" si="0"/>
        <v>16</v>
      </c>
    </row>
    <row r="10" spans="1:6" ht="16.5" customHeight="1">
      <c r="A10" s="6" t="s">
        <v>39</v>
      </c>
      <c r="B10" s="10">
        <v>6</v>
      </c>
      <c r="C10" s="10"/>
      <c r="D10" s="10"/>
      <c r="E10" s="10"/>
      <c r="F10" s="31">
        <f t="shared" si="0"/>
        <v>6</v>
      </c>
    </row>
    <row r="11" spans="1:6" ht="16.5" customHeight="1">
      <c r="A11" s="6" t="s">
        <v>40</v>
      </c>
      <c r="B11" s="10">
        <v>7</v>
      </c>
      <c r="C11" s="10"/>
      <c r="D11" s="10"/>
      <c r="E11" s="10"/>
      <c r="F11" s="31">
        <f t="shared" si="0"/>
        <v>7</v>
      </c>
    </row>
    <row r="12" spans="1:6" ht="16.5" customHeight="1">
      <c r="A12" s="6" t="s">
        <v>41</v>
      </c>
      <c r="B12" s="10">
        <v>15</v>
      </c>
      <c r="C12" s="10"/>
      <c r="D12" s="10"/>
      <c r="E12" s="10"/>
      <c r="F12" s="31">
        <f t="shared" si="0"/>
        <v>15</v>
      </c>
    </row>
    <row r="13" spans="1:6" ht="16.5" customHeight="1">
      <c r="A13" s="6" t="s">
        <v>42</v>
      </c>
      <c r="B13" s="10">
        <v>18</v>
      </c>
      <c r="C13" s="10">
        <v>8</v>
      </c>
      <c r="D13" s="10"/>
      <c r="E13" s="10">
        <v>4</v>
      </c>
      <c r="F13" s="31">
        <f t="shared" si="0"/>
        <v>30</v>
      </c>
    </row>
    <row r="14" spans="1:6" ht="16.5" customHeight="1">
      <c r="A14" s="6" t="s">
        <v>43</v>
      </c>
      <c r="B14" s="10">
        <v>15</v>
      </c>
      <c r="C14" s="10"/>
      <c r="D14" s="10"/>
      <c r="E14" s="10"/>
      <c r="F14" s="31">
        <f t="shared" si="0"/>
        <v>15</v>
      </c>
    </row>
    <row r="15" spans="1:6" ht="16.5" customHeight="1">
      <c r="A15" s="6" t="s">
        <v>44</v>
      </c>
      <c r="B15" s="10">
        <v>3</v>
      </c>
      <c r="C15" s="10"/>
      <c r="D15" s="10"/>
      <c r="E15" s="10"/>
      <c r="F15" s="31">
        <f t="shared" si="0"/>
        <v>3</v>
      </c>
    </row>
    <row r="16" spans="1:6" ht="16.5" customHeight="1">
      <c r="A16" s="6" t="s">
        <v>45</v>
      </c>
      <c r="B16" s="10">
        <v>7</v>
      </c>
      <c r="C16" s="10"/>
      <c r="D16" s="10"/>
      <c r="E16" s="10"/>
      <c r="F16" s="31">
        <f t="shared" si="0"/>
        <v>7</v>
      </c>
    </row>
    <row r="17" spans="1:6" ht="16.5" customHeight="1">
      <c r="A17" s="6" t="s">
        <v>46</v>
      </c>
      <c r="B17" s="10">
        <v>7</v>
      </c>
      <c r="C17" s="10"/>
      <c r="D17" s="10"/>
      <c r="E17" s="10">
        <v>3</v>
      </c>
      <c r="F17" s="31">
        <f t="shared" si="0"/>
        <v>10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3</v>
      </c>
      <c r="C19" s="10"/>
      <c r="D19" s="10"/>
      <c r="E19" s="10"/>
      <c r="F19" s="31">
        <f t="shared" si="0"/>
        <v>3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4</v>
      </c>
      <c r="C22" s="10"/>
      <c r="D22" s="10"/>
      <c r="E22" s="10"/>
      <c r="F22" s="31">
        <f t="shared" si="0"/>
        <v>4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3</v>
      </c>
      <c r="C25" s="10"/>
      <c r="D25" s="10"/>
      <c r="E25" s="10"/>
      <c r="F25" s="31">
        <f t="shared" si="0"/>
        <v>3</v>
      </c>
    </row>
    <row r="26" spans="1:6" ht="16.5" customHeight="1">
      <c r="A26" s="6" t="s">
        <v>55</v>
      </c>
      <c r="B26" s="10">
        <v>2</v>
      </c>
      <c r="C26" s="10"/>
      <c r="D26" s="10"/>
      <c r="E26" s="10"/>
      <c r="F26" s="31">
        <f t="shared" si="0"/>
        <v>2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5</v>
      </c>
      <c r="C31" s="10"/>
      <c r="D31" s="10"/>
      <c r="E31" s="10"/>
      <c r="F31" s="31">
        <f t="shared" si="0"/>
        <v>5</v>
      </c>
    </row>
    <row r="32" spans="1:6" ht="16.5" customHeight="1">
      <c r="A32" s="6" t="s">
        <v>61</v>
      </c>
      <c r="B32" s="10">
        <v>5</v>
      </c>
      <c r="C32" s="10"/>
      <c r="D32" s="10"/>
      <c r="E32" s="10"/>
      <c r="F32" s="31">
        <f t="shared" si="0"/>
        <v>5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4</v>
      </c>
      <c r="C34" s="10"/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2</v>
      </c>
      <c r="C37" s="10"/>
      <c r="D37" s="10"/>
      <c r="E37" s="10">
        <v>2</v>
      </c>
      <c r="F37" s="31">
        <f t="shared" si="0"/>
        <v>4</v>
      </c>
    </row>
    <row r="38" spans="1:6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</row>
    <row r="39" spans="1:6" ht="16.5" customHeight="1">
      <c r="A39" s="7" t="s">
        <v>15</v>
      </c>
      <c r="B39" s="30">
        <f>SUM(B4:B38)</f>
        <v>280</v>
      </c>
      <c r="C39" s="30">
        <f>SUM(C4:C38)</f>
        <v>34</v>
      </c>
      <c r="D39" s="30">
        <f>SUM(D4:D38)</f>
        <v>0</v>
      </c>
      <c r="E39" s="30">
        <f>SUM(E4:E38)</f>
        <v>46</v>
      </c>
      <c r="F39" s="30">
        <f>SUM(F4:F38)</f>
        <v>360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98</v>
      </c>
      <c r="C4" s="8"/>
      <c r="D4" s="8"/>
      <c r="E4" s="8">
        <v>13</v>
      </c>
      <c r="F4" s="8"/>
      <c r="G4" s="8"/>
      <c r="H4" s="31">
        <f>SUM(B4:G4)</f>
        <v>111</v>
      </c>
    </row>
    <row r="5" spans="1:8" ht="16.5" customHeight="1">
      <c r="A5" s="6" t="s">
        <v>34</v>
      </c>
      <c r="B5" s="8">
        <v>15</v>
      </c>
      <c r="C5" s="8"/>
      <c r="D5" s="8"/>
      <c r="E5" s="8">
        <v>1</v>
      </c>
      <c r="F5" s="8"/>
      <c r="G5" s="8"/>
      <c r="H5" s="31">
        <f aca="true" t="shared" si="0" ref="H5:H38">SUM(B5:G5)</f>
        <v>16</v>
      </c>
    </row>
    <row r="6" spans="1:8" ht="16.5" customHeight="1">
      <c r="A6" s="6" t="s">
        <v>35</v>
      </c>
      <c r="B6" s="8">
        <v>57</v>
      </c>
      <c r="C6" s="8"/>
      <c r="D6" s="8"/>
      <c r="E6" s="8"/>
      <c r="F6" s="8"/>
      <c r="G6" s="8"/>
      <c r="H6" s="31">
        <f t="shared" si="0"/>
        <v>57</v>
      </c>
    </row>
    <row r="7" spans="1:8" ht="16.5" customHeight="1">
      <c r="A7" s="6" t="s">
        <v>36</v>
      </c>
      <c r="B7" s="8">
        <v>18</v>
      </c>
      <c r="C7" s="8"/>
      <c r="D7" s="8"/>
      <c r="E7" s="8">
        <v>2</v>
      </c>
      <c r="F7" s="8"/>
      <c r="G7" s="8"/>
      <c r="H7" s="31">
        <f t="shared" si="0"/>
        <v>20</v>
      </c>
    </row>
    <row r="8" spans="1:8" ht="16.5" customHeight="1">
      <c r="A8" s="6" t="s">
        <v>37</v>
      </c>
      <c r="B8" s="8">
        <v>4</v>
      </c>
      <c r="C8" s="8"/>
      <c r="D8" s="8"/>
      <c r="E8" s="8"/>
      <c r="F8" s="8"/>
      <c r="G8" s="8"/>
      <c r="H8" s="31">
        <f t="shared" si="0"/>
        <v>4</v>
      </c>
    </row>
    <row r="9" spans="1:8" ht="16.5" customHeight="1">
      <c r="A9" s="6" t="s">
        <v>38</v>
      </c>
      <c r="B9" s="8">
        <v>16</v>
      </c>
      <c r="C9" s="8"/>
      <c r="D9" s="8"/>
      <c r="E9" s="8"/>
      <c r="F9" s="8"/>
      <c r="G9" s="8"/>
      <c r="H9" s="31">
        <f t="shared" si="0"/>
        <v>16</v>
      </c>
    </row>
    <row r="10" spans="1:8" ht="16.5" customHeight="1">
      <c r="A10" s="6" t="s">
        <v>39</v>
      </c>
      <c r="B10" s="8">
        <v>6</v>
      </c>
      <c r="C10" s="8"/>
      <c r="D10" s="8"/>
      <c r="E10" s="8"/>
      <c r="F10" s="8"/>
      <c r="G10" s="8"/>
      <c r="H10" s="31">
        <f t="shared" si="0"/>
        <v>6</v>
      </c>
    </row>
    <row r="11" spans="1:8" ht="16.5" customHeight="1">
      <c r="A11" s="6" t="s">
        <v>40</v>
      </c>
      <c r="B11" s="8">
        <v>7</v>
      </c>
      <c r="C11" s="8"/>
      <c r="D11" s="8"/>
      <c r="E11" s="8"/>
      <c r="F11" s="8"/>
      <c r="G11" s="8"/>
      <c r="H11" s="31">
        <f t="shared" si="0"/>
        <v>7</v>
      </c>
    </row>
    <row r="12" spans="1:8" ht="16.5" customHeight="1">
      <c r="A12" s="6" t="s">
        <v>41</v>
      </c>
      <c r="B12" s="8">
        <v>15</v>
      </c>
      <c r="C12" s="8"/>
      <c r="D12" s="8"/>
      <c r="E12" s="8"/>
      <c r="F12" s="8"/>
      <c r="G12" s="8"/>
      <c r="H12" s="31">
        <f t="shared" si="0"/>
        <v>15</v>
      </c>
    </row>
    <row r="13" spans="1:8" ht="16.5" customHeight="1">
      <c r="A13" s="6" t="s">
        <v>42</v>
      </c>
      <c r="B13" s="8">
        <v>18</v>
      </c>
      <c r="C13" s="8"/>
      <c r="D13" s="8"/>
      <c r="E13" s="8">
        <v>12</v>
      </c>
      <c r="F13" s="8"/>
      <c r="G13" s="8"/>
      <c r="H13" s="31">
        <f t="shared" si="0"/>
        <v>30</v>
      </c>
    </row>
    <row r="14" spans="1:8" ht="16.5" customHeight="1">
      <c r="A14" s="6" t="s">
        <v>43</v>
      </c>
      <c r="B14" s="8">
        <v>15</v>
      </c>
      <c r="C14" s="8"/>
      <c r="D14" s="8"/>
      <c r="E14" s="8"/>
      <c r="F14" s="8"/>
      <c r="G14" s="8"/>
      <c r="H14" s="31">
        <f t="shared" si="0"/>
        <v>15</v>
      </c>
    </row>
    <row r="15" spans="1:8" ht="16.5" customHeight="1">
      <c r="A15" s="6" t="s">
        <v>44</v>
      </c>
      <c r="B15" s="10">
        <v>3</v>
      </c>
      <c r="C15" s="10"/>
      <c r="D15" s="10"/>
      <c r="E15" s="10"/>
      <c r="F15" s="10"/>
      <c r="G15" s="10"/>
      <c r="H15" s="31">
        <f t="shared" si="0"/>
        <v>3</v>
      </c>
    </row>
    <row r="16" spans="1:8" ht="16.5" customHeight="1">
      <c r="A16" s="6" t="s">
        <v>45</v>
      </c>
      <c r="B16" s="10">
        <v>7</v>
      </c>
      <c r="C16" s="10"/>
      <c r="D16" s="10"/>
      <c r="E16" s="10"/>
      <c r="F16" s="10"/>
      <c r="G16" s="10"/>
      <c r="H16" s="31">
        <f t="shared" si="0"/>
        <v>7</v>
      </c>
    </row>
    <row r="17" spans="1:8" ht="16.5" customHeight="1">
      <c r="A17" s="6" t="s">
        <v>46</v>
      </c>
      <c r="B17" s="10">
        <v>9</v>
      </c>
      <c r="C17" s="10"/>
      <c r="D17" s="10"/>
      <c r="E17" s="10">
        <v>1</v>
      </c>
      <c r="F17" s="10"/>
      <c r="G17" s="10"/>
      <c r="H17" s="31">
        <f t="shared" si="0"/>
        <v>10</v>
      </c>
    </row>
    <row r="18" spans="1:8" ht="16.5" customHeight="1">
      <c r="A18" s="6" t="s">
        <v>47</v>
      </c>
      <c r="B18" s="10">
        <v>4</v>
      </c>
      <c r="C18" s="10"/>
      <c r="D18" s="10"/>
      <c r="E18" s="10"/>
      <c r="F18" s="10"/>
      <c r="G18" s="10"/>
      <c r="H18" s="31">
        <f t="shared" si="0"/>
        <v>4</v>
      </c>
    </row>
    <row r="19" spans="1:8" ht="16.5" customHeight="1">
      <c r="A19" s="6" t="s">
        <v>48</v>
      </c>
      <c r="B19" s="10">
        <v>3</v>
      </c>
      <c r="C19" s="10"/>
      <c r="D19" s="10"/>
      <c r="E19" s="10"/>
      <c r="F19" s="10"/>
      <c r="G19" s="10"/>
      <c r="H19" s="31">
        <f t="shared" si="0"/>
        <v>3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>
        <v>1</v>
      </c>
      <c r="C21" s="10"/>
      <c r="D21" s="10"/>
      <c r="E21" s="10"/>
      <c r="F21" s="10"/>
      <c r="G21" s="10"/>
      <c r="H21" s="31">
        <f t="shared" si="0"/>
        <v>1</v>
      </c>
    </row>
    <row r="22" spans="1:8" ht="16.5" customHeight="1">
      <c r="A22" s="6" t="s">
        <v>51</v>
      </c>
      <c r="B22" s="10">
        <v>4</v>
      </c>
      <c r="C22" s="10"/>
      <c r="D22" s="10"/>
      <c r="E22" s="10"/>
      <c r="F22" s="10"/>
      <c r="G22" s="10"/>
      <c r="H22" s="31">
        <f t="shared" si="0"/>
        <v>4</v>
      </c>
    </row>
    <row r="23" spans="1:8" ht="16.5" customHeight="1">
      <c r="A23" s="6" t="s">
        <v>52</v>
      </c>
      <c r="B23" s="10">
        <v>1</v>
      </c>
      <c r="C23" s="10"/>
      <c r="D23" s="10"/>
      <c r="E23" s="10"/>
      <c r="F23" s="10"/>
      <c r="G23" s="10"/>
      <c r="H23" s="31">
        <f t="shared" si="0"/>
        <v>1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>
        <v>3</v>
      </c>
      <c r="C25" s="10"/>
      <c r="D25" s="10"/>
      <c r="E25" s="10"/>
      <c r="F25" s="10"/>
      <c r="G25" s="10"/>
      <c r="H25" s="31">
        <f t="shared" si="0"/>
        <v>3</v>
      </c>
    </row>
    <row r="26" spans="1:8" ht="16.5" customHeight="1">
      <c r="A26" s="6" t="s">
        <v>55</v>
      </c>
      <c r="B26" s="10">
        <v>2</v>
      </c>
      <c r="C26" s="10"/>
      <c r="D26" s="10"/>
      <c r="E26" s="10"/>
      <c r="F26" s="10"/>
      <c r="G26" s="10"/>
      <c r="H26" s="31">
        <f t="shared" si="0"/>
        <v>2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>
        <v>1</v>
      </c>
      <c r="C29" s="10"/>
      <c r="D29" s="10"/>
      <c r="E29" s="10"/>
      <c r="F29" s="10"/>
      <c r="G29" s="10"/>
      <c r="H29" s="31">
        <f t="shared" si="0"/>
        <v>1</v>
      </c>
    </row>
    <row r="30" spans="1:8" ht="16.5" customHeight="1">
      <c r="A30" s="6" t="s">
        <v>59</v>
      </c>
      <c r="B30" s="10">
        <v>1</v>
      </c>
      <c r="C30" s="10"/>
      <c r="D30" s="10"/>
      <c r="E30" s="10"/>
      <c r="F30" s="10"/>
      <c r="G30" s="10"/>
      <c r="H30" s="31">
        <f t="shared" si="0"/>
        <v>1</v>
      </c>
    </row>
    <row r="31" spans="1:8" ht="16.5" customHeight="1">
      <c r="A31" s="6" t="s">
        <v>60</v>
      </c>
      <c r="B31" s="10">
        <v>5</v>
      </c>
      <c r="C31" s="10"/>
      <c r="D31" s="10"/>
      <c r="E31" s="10"/>
      <c r="F31" s="10"/>
      <c r="G31" s="10"/>
      <c r="H31" s="31">
        <f t="shared" si="0"/>
        <v>5</v>
      </c>
    </row>
    <row r="32" spans="1:8" ht="16.5" customHeight="1">
      <c r="A32" s="6" t="s">
        <v>61</v>
      </c>
      <c r="B32" s="10">
        <v>5</v>
      </c>
      <c r="C32" s="10"/>
      <c r="D32" s="10"/>
      <c r="E32" s="10"/>
      <c r="F32" s="10"/>
      <c r="G32" s="10"/>
      <c r="H32" s="31">
        <f t="shared" si="0"/>
        <v>5</v>
      </c>
    </row>
    <row r="33" spans="1:8" ht="16.5" customHeight="1">
      <c r="A33" s="6" t="s">
        <v>62</v>
      </c>
      <c r="B33" s="10">
        <v>1</v>
      </c>
      <c r="C33" s="10"/>
      <c r="D33" s="10"/>
      <c r="E33" s="10"/>
      <c r="F33" s="10"/>
      <c r="G33" s="10"/>
      <c r="H33" s="31">
        <f t="shared" si="0"/>
        <v>1</v>
      </c>
    </row>
    <row r="34" spans="1:8" ht="16.5" customHeight="1">
      <c r="A34" s="6" t="s">
        <v>63</v>
      </c>
      <c r="B34" s="10">
        <v>4</v>
      </c>
      <c r="C34" s="10"/>
      <c r="D34" s="10"/>
      <c r="E34" s="10"/>
      <c r="F34" s="10"/>
      <c r="G34" s="10"/>
      <c r="H34" s="31">
        <f t="shared" si="0"/>
        <v>4</v>
      </c>
    </row>
    <row r="35" spans="1:8" ht="16.5" customHeight="1">
      <c r="A35" s="6" t="s">
        <v>64</v>
      </c>
      <c r="B35" s="10">
        <v>3</v>
      </c>
      <c r="C35" s="10"/>
      <c r="D35" s="10"/>
      <c r="E35" s="10"/>
      <c r="F35" s="10"/>
      <c r="G35" s="10"/>
      <c r="H35" s="31">
        <f t="shared" si="0"/>
        <v>3</v>
      </c>
    </row>
    <row r="36" spans="1:8" ht="16.5" customHeight="1">
      <c r="A36" s="6" t="s">
        <v>65</v>
      </c>
      <c r="B36" s="10">
        <v>1</v>
      </c>
      <c r="C36" s="10"/>
      <c r="D36" s="10"/>
      <c r="E36" s="10"/>
      <c r="F36" s="10"/>
      <c r="G36" s="10"/>
      <c r="H36" s="31">
        <f t="shared" si="0"/>
        <v>1</v>
      </c>
    </row>
    <row r="37" spans="1:8" ht="16.5" customHeight="1">
      <c r="A37" s="6" t="s">
        <v>84</v>
      </c>
      <c r="B37" s="10">
        <v>3</v>
      </c>
      <c r="C37" s="10"/>
      <c r="D37" s="10"/>
      <c r="E37" s="10">
        <v>1</v>
      </c>
      <c r="F37" s="10"/>
      <c r="G37" s="10"/>
      <c r="H37" s="31">
        <f t="shared" si="0"/>
        <v>4</v>
      </c>
    </row>
    <row r="38" spans="1:9" ht="16.5" customHeight="1">
      <c r="A38" s="6" t="s">
        <v>66</v>
      </c>
      <c r="B38" s="10"/>
      <c r="C38" s="10"/>
      <c r="D38" s="10"/>
      <c r="E38" s="10"/>
      <c r="F38" s="10"/>
      <c r="G38" s="10"/>
      <c r="H38" s="31">
        <f t="shared" si="0"/>
        <v>0</v>
      </c>
      <c r="I38" s="32">
        <f>SUM(H4:H38)</f>
        <v>360</v>
      </c>
    </row>
    <row r="39" spans="1:8" ht="16.5" customHeight="1">
      <c r="A39" s="7" t="s">
        <v>15</v>
      </c>
      <c r="B39" s="25">
        <f>SUM(B4:B38)</f>
        <v>330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30</v>
      </c>
      <c r="F39" s="25">
        <f t="shared" si="1"/>
        <v>0</v>
      </c>
      <c r="G39" s="25">
        <f t="shared" si="1"/>
        <v>0</v>
      </c>
      <c r="H39" s="25">
        <f t="shared" si="1"/>
        <v>360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SheetLayoutView="100" zoomScalePageLayoutView="0" workbookViewId="0" topLeftCell="A25">
      <selection activeCell="E43" sqref="E43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94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93</v>
      </c>
      <c r="C4" s="8">
        <v>8</v>
      </c>
      <c r="D4" s="8">
        <v>10</v>
      </c>
      <c r="E4" s="8"/>
      <c r="F4" s="31">
        <f>SUM(B4:E4)</f>
        <v>111</v>
      </c>
    </row>
    <row r="5" spans="1:6" ht="16.5" customHeight="1">
      <c r="A5" s="6" t="s">
        <v>34</v>
      </c>
      <c r="B5" s="8">
        <v>16</v>
      </c>
      <c r="C5" s="8"/>
      <c r="D5" s="8"/>
      <c r="E5" s="8"/>
      <c r="F5" s="31">
        <f aca="true" t="shared" si="0" ref="F5:F38">SUM(B5:E5)</f>
        <v>16</v>
      </c>
    </row>
    <row r="6" spans="1:6" ht="16.5" customHeight="1">
      <c r="A6" s="6" t="s">
        <v>35</v>
      </c>
      <c r="B6" s="8">
        <v>51</v>
      </c>
      <c r="C6" s="8">
        <v>6</v>
      </c>
      <c r="D6" s="8"/>
      <c r="E6" s="8"/>
      <c r="F6" s="31">
        <f t="shared" si="0"/>
        <v>57</v>
      </c>
    </row>
    <row r="7" spans="1:6" ht="16.5" customHeight="1">
      <c r="A7" s="6" t="s">
        <v>36</v>
      </c>
      <c r="B7" s="8">
        <v>20</v>
      </c>
      <c r="C7" s="8"/>
      <c r="D7" s="8"/>
      <c r="E7" s="8"/>
      <c r="F7" s="31">
        <f t="shared" si="0"/>
        <v>20</v>
      </c>
    </row>
    <row r="8" spans="1:6" ht="16.5" customHeight="1">
      <c r="A8" s="6" t="s">
        <v>37</v>
      </c>
      <c r="B8" s="8">
        <v>4</v>
      </c>
      <c r="C8" s="8"/>
      <c r="D8" s="8"/>
      <c r="E8" s="8"/>
      <c r="F8" s="31">
        <f t="shared" si="0"/>
        <v>4</v>
      </c>
    </row>
    <row r="9" spans="1:6" ht="16.5" customHeight="1">
      <c r="A9" s="6" t="s">
        <v>38</v>
      </c>
      <c r="B9" s="8">
        <v>16</v>
      </c>
      <c r="C9" s="8"/>
      <c r="D9" s="8"/>
      <c r="E9" s="8"/>
      <c r="F9" s="31">
        <f t="shared" si="0"/>
        <v>16</v>
      </c>
    </row>
    <row r="10" spans="1:6" ht="16.5" customHeight="1">
      <c r="A10" s="6" t="s">
        <v>39</v>
      </c>
      <c r="B10" s="8">
        <v>6</v>
      </c>
      <c r="C10" s="8"/>
      <c r="D10" s="8"/>
      <c r="E10" s="8"/>
      <c r="F10" s="31">
        <f t="shared" si="0"/>
        <v>6</v>
      </c>
    </row>
    <row r="11" spans="1:6" ht="16.5" customHeight="1">
      <c r="A11" s="6" t="s">
        <v>40</v>
      </c>
      <c r="B11" s="8">
        <v>7</v>
      </c>
      <c r="C11" s="8"/>
      <c r="D11" s="8"/>
      <c r="E11" s="8"/>
      <c r="F11" s="31">
        <f t="shared" si="0"/>
        <v>7</v>
      </c>
    </row>
    <row r="12" spans="1:6" ht="16.5" customHeight="1">
      <c r="A12" s="6" t="s">
        <v>41</v>
      </c>
      <c r="B12" s="8">
        <v>15</v>
      </c>
      <c r="C12" s="8"/>
      <c r="D12" s="8"/>
      <c r="E12" s="8"/>
      <c r="F12" s="31">
        <f t="shared" si="0"/>
        <v>15</v>
      </c>
    </row>
    <row r="13" spans="1:6" ht="16.5" customHeight="1">
      <c r="A13" s="6" t="s">
        <v>42</v>
      </c>
      <c r="B13" s="8">
        <v>22</v>
      </c>
      <c r="C13" s="8">
        <v>8</v>
      </c>
      <c r="D13" s="8"/>
      <c r="E13" s="8"/>
      <c r="F13" s="31">
        <f t="shared" si="0"/>
        <v>30</v>
      </c>
    </row>
    <row r="14" spans="1:6" ht="16.5" customHeight="1">
      <c r="A14" s="6" t="s">
        <v>43</v>
      </c>
      <c r="B14" s="8">
        <v>15</v>
      </c>
      <c r="C14" s="8"/>
      <c r="D14" s="8"/>
      <c r="E14" s="8"/>
      <c r="F14" s="31">
        <f t="shared" si="0"/>
        <v>15</v>
      </c>
    </row>
    <row r="15" spans="1:6" ht="16.5" customHeight="1">
      <c r="A15" s="6" t="s">
        <v>44</v>
      </c>
      <c r="B15" s="10">
        <v>3</v>
      </c>
      <c r="C15" s="10"/>
      <c r="D15" s="10"/>
      <c r="E15" s="10"/>
      <c r="F15" s="31">
        <f t="shared" si="0"/>
        <v>3</v>
      </c>
    </row>
    <row r="16" spans="1:6" ht="16.5" customHeight="1">
      <c r="A16" s="6" t="s">
        <v>45</v>
      </c>
      <c r="B16" s="10">
        <v>7</v>
      </c>
      <c r="C16" s="10"/>
      <c r="D16" s="10"/>
      <c r="E16" s="10"/>
      <c r="F16" s="31">
        <f t="shared" si="0"/>
        <v>7</v>
      </c>
    </row>
    <row r="17" spans="1:6" ht="16.5" customHeight="1">
      <c r="A17" s="6" t="s">
        <v>46</v>
      </c>
      <c r="B17" s="10">
        <v>10</v>
      </c>
      <c r="C17" s="10"/>
      <c r="D17" s="10"/>
      <c r="E17" s="10"/>
      <c r="F17" s="31">
        <f t="shared" si="0"/>
        <v>10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3</v>
      </c>
      <c r="C19" s="10"/>
      <c r="D19" s="10"/>
      <c r="E19" s="10"/>
      <c r="F19" s="31">
        <f t="shared" si="0"/>
        <v>3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4</v>
      </c>
      <c r="C22" s="10"/>
      <c r="D22" s="10"/>
      <c r="E22" s="10"/>
      <c r="F22" s="31">
        <f t="shared" si="0"/>
        <v>4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3</v>
      </c>
      <c r="C25" s="10"/>
      <c r="D25" s="10"/>
      <c r="E25" s="10"/>
      <c r="F25" s="31">
        <f t="shared" si="0"/>
        <v>3</v>
      </c>
    </row>
    <row r="26" spans="1:6" ht="16.5" customHeight="1">
      <c r="A26" s="6" t="s">
        <v>55</v>
      </c>
      <c r="B26" s="10">
        <v>2</v>
      </c>
      <c r="C26" s="10"/>
      <c r="D26" s="10"/>
      <c r="E26" s="10"/>
      <c r="F26" s="31">
        <f t="shared" si="0"/>
        <v>2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5</v>
      </c>
      <c r="C31" s="10"/>
      <c r="D31" s="10"/>
      <c r="E31" s="10"/>
      <c r="F31" s="31">
        <f t="shared" si="0"/>
        <v>5</v>
      </c>
    </row>
    <row r="32" spans="1:6" ht="16.5" customHeight="1">
      <c r="A32" s="6" t="s">
        <v>61</v>
      </c>
      <c r="B32" s="10">
        <v>5</v>
      </c>
      <c r="C32" s="10"/>
      <c r="D32" s="10"/>
      <c r="E32" s="10"/>
      <c r="F32" s="31">
        <f t="shared" si="0"/>
        <v>5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4</v>
      </c>
      <c r="C34" s="10"/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7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  <c r="G38">
        <f>SUM(F4:F38)</f>
        <v>360</v>
      </c>
    </row>
    <row r="39" spans="1:6" ht="16.5" customHeight="1">
      <c r="A39" s="7" t="s">
        <v>15</v>
      </c>
      <c r="B39" s="25">
        <f>SUM(B4:B38)</f>
        <v>328</v>
      </c>
      <c r="C39" s="25">
        <f>SUM(C4:C38)</f>
        <v>22</v>
      </c>
      <c r="D39" s="25">
        <f>SUM(D4:D38)</f>
        <v>10</v>
      </c>
      <c r="E39" s="25">
        <f>SUM(E4:E38)</f>
        <v>0</v>
      </c>
      <c r="F39" s="25">
        <f>SUM(F4:F38)</f>
        <v>360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1">
      <selection activeCell="H7" sqref="H7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95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82</v>
      </c>
      <c r="C4" s="8">
        <v>13</v>
      </c>
      <c r="D4" s="8">
        <v>16</v>
      </c>
      <c r="E4" s="8"/>
      <c r="F4" s="31">
        <f>SUM(B4:E4)</f>
        <v>111</v>
      </c>
    </row>
    <row r="5" spans="1:6" ht="16.5" customHeight="1">
      <c r="A5" s="6" t="s">
        <v>34</v>
      </c>
      <c r="B5" s="8">
        <v>12</v>
      </c>
      <c r="C5" s="8">
        <v>1</v>
      </c>
      <c r="D5" s="8">
        <v>3</v>
      </c>
      <c r="E5" s="8"/>
      <c r="F5" s="31">
        <f aca="true" t="shared" si="0" ref="F5:F38">SUM(B5:E5)</f>
        <v>16</v>
      </c>
    </row>
    <row r="6" spans="1:6" ht="16.5" customHeight="1">
      <c r="A6" s="6" t="s">
        <v>35</v>
      </c>
      <c r="B6" s="8">
        <v>49</v>
      </c>
      <c r="C6" s="8">
        <v>1</v>
      </c>
      <c r="D6" s="8">
        <v>7</v>
      </c>
      <c r="E6" s="8"/>
      <c r="F6" s="31">
        <f t="shared" si="0"/>
        <v>57</v>
      </c>
    </row>
    <row r="7" spans="1:6" ht="16.5" customHeight="1">
      <c r="A7" s="6" t="s">
        <v>36</v>
      </c>
      <c r="B7" s="8">
        <v>13</v>
      </c>
      <c r="C7" s="8">
        <v>3</v>
      </c>
      <c r="D7" s="8">
        <v>4</v>
      </c>
      <c r="E7" s="8"/>
      <c r="F7" s="31">
        <f t="shared" si="0"/>
        <v>20</v>
      </c>
    </row>
    <row r="8" spans="1:6" ht="16.5" customHeight="1">
      <c r="A8" s="6" t="s">
        <v>37</v>
      </c>
      <c r="B8" s="8">
        <v>3</v>
      </c>
      <c r="C8" s="8"/>
      <c r="D8" s="8">
        <v>1</v>
      </c>
      <c r="E8" s="8"/>
      <c r="F8" s="31">
        <f t="shared" si="0"/>
        <v>4</v>
      </c>
    </row>
    <row r="9" spans="1:6" ht="16.5" customHeight="1">
      <c r="A9" s="6" t="s">
        <v>38</v>
      </c>
      <c r="B9" s="8">
        <v>16</v>
      </c>
      <c r="C9" s="8"/>
      <c r="D9" s="8"/>
      <c r="E9" s="8"/>
      <c r="F9" s="31">
        <f t="shared" si="0"/>
        <v>16</v>
      </c>
    </row>
    <row r="10" spans="1:6" ht="16.5" customHeight="1">
      <c r="A10" s="6" t="s">
        <v>39</v>
      </c>
      <c r="B10" s="8">
        <v>6</v>
      </c>
      <c r="C10" s="8"/>
      <c r="D10" s="8"/>
      <c r="E10" s="8"/>
      <c r="F10" s="31">
        <f t="shared" si="0"/>
        <v>6</v>
      </c>
    </row>
    <row r="11" spans="1:6" ht="16.5" customHeight="1">
      <c r="A11" s="6" t="s">
        <v>40</v>
      </c>
      <c r="B11" s="8">
        <v>5</v>
      </c>
      <c r="C11" s="8"/>
      <c r="D11" s="8">
        <v>2</v>
      </c>
      <c r="E11" s="8"/>
      <c r="F11" s="31">
        <f t="shared" si="0"/>
        <v>7</v>
      </c>
    </row>
    <row r="12" spans="1:6" ht="16.5" customHeight="1">
      <c r="A12" s="6" t="s">
        <v>41</v>
      </c>
      <c r="B12" s="8">
        <v>12</v>
      </c>
      <c r="C12" s="8">
        <v>1</v>
      </c>
      <c r="D12" s="8">
        <v>2</v>
      </c>
      <c r="E12" s="8"/>
      <c r="F12" s="31">
        <f t="shared" si="0"/>
        <v>15</v>
      </c>
    </row>
    <row r="13" spans="1:6" ht="16.5" customHeight="1">
      <c r="A13" s="6" t="s">
        <v>42</v>
      </c>
      <c r="B13" s="8">
        <v>16</v>
      </c>
      <c r="C13" s="8">
        <v>12</v>
      </c>
      <c r="D13" s="8">
        <v>2</v>
      </c>
      <c r="E13" s="8"/>
      <c r="F13" s="31">
        <f t="shared" si="0"/>
        <v>30</v>
      </c>
    </row>
    <row r="14" spans="1:6" ht="16.5" customHeight="1">
      <c r="A14" s="6" t="s">
        <v>43</v>
      </c>
      <c r="B14" s="8">
        <v>14</v>
      </c>
      <c r="C14" s="8"/>
      <c r="D14" s="8">
        <v>1</v>
      </c>
      <c r="E14" s="8"/>
      <c r="F14" s="31">
        <f t="shared" si="0"/>
        <v>15</v>
      </c>
    </row>
    <row r="15" spans="1:6" ht="16.5" customHeight="1">
      <c r="A15" s="6" t="s">
        <v>44</v>
      </c>
      <c r="B15" s="10">
        <v>3</v>
      </c>
      <c r="C15" s="10"/>
      <c r="D15" s="10"/>
      <c r="E15" s="10"/>
      <c r="F15" s="31">
        <f t="shared" si="0"/>
        <v>3</v>
      </c>
    </row>
    <row r="16" spans="1:6" ht="16.5" customHeight="1">
      <c r="A16" s="6" t="s">
        <v>45</v>
      </c>
      <c r="B16" s="10">
        <v>6</v>
      </c>
      <c r="C16" s="10"/>
      <c r="D16" s="10">
        <v>1</v>
      </c>
      <c r="E16" s="10"/>
      <c r="F16" s="31">
        <f t="shared" si="0"/>
        <v>7</v>
      </c>
    </row>
    <row r="17" spans="1:6" ht="16.5" customHeight="1">
      <c r="A17" s="6" t="s">
        <v>46</v>
      </c>
      <c r="B17" s="10">
        <v>7</v>
      </c>
      <c r="C17" s="10">
        <v>2</v>
      </c>
      <c r="D17" s="10">
        <v>1</v>
      </c>
      <c r="E17" s="10"/>
      <c r="F17" s="31">
        <f t="shared" si="0"/>
        <v>10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2</v>
      </c>
      <c r="C19" s="10"/>
      <c r="D19" s="10">
        <v>1</v>
      </c>
      <c r="E19" s="10"/>
      <c r="F19" s="31">
        <f t="shared" si="0"/>
        <v>3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4</v>
      </c>
      <c r="C22" s="10"/>
      <c r="D22" s="10"/>
      <c r="E22" s="10"/>
      <c r="F22" s="31">
        <f t="shared" si="0"/>
        <v>4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2</v>
      </c>
      <c r="C25" s="10"/>
      <c r="D25" s="10">
        <v>1</v>
      </c>
      <c r="E25" s="10"/>
      <c r="F25" s="31">
        <f t="shared" si="0"/>
        <v>3</v>
      </c>
    </row>
    <row r="26" spans="1:6" ht="16.5" customHeight="1">
      <c r="A26" s="6" t="s">
        <v>55</v>
      </c>
      <c r="B26" s="10">
        <v>2</v>
      </c>
      <c r="C26" s="10"/>
      <c r="D26" s="10"/>
      <c r="E26" s="10"/>
      <c r="F26" s="31">
        <f t="shared" si="0"/>
        <v>2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5</v>
      </c>
      <c r="C31" s="10"/>
      <c r="D31" s="10"/>
      <c r="E31" s="10"/>
      <c r="F31" s="31">
        <f t="shared" si="0"/>
        <v>5</v>
      </c>
    </row>
    <row r="32" spans="1:6" ht="16.5" customHeight="1">
      <c r="A32" s="6" t="s">
        <v>61</v>
      </c>
      <c r="B32" s="10">
        <v>4</v>
      </c>
      <c r="C32" s="10"/>
      <c r="D32" s="10">
        <v>1</v>
      </c>
      <c r="E32" s="10"/>
      <c r="F32" s="31">
        <f t="shared" si="0"/>
        <v>5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4</v>
      </c>
      <c r="C34" s="10"/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3</v>
      </c>
      <c r="C37" s="10">
        <v>1</v>
      </c>
      <c r="D37" s="10"/>
      <c r="E37" s="10"/>
      <c r="F37" s="31">
        <f t="shared" si="0"/>
        <v>4</v>
      </c>
    </row>
    <row r="38" spans="1:7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  <c r="G38" s="32">
        <f>SUM(F4:F38)</f>
        <v>360</v>
      </c>
    </row>
    <row r="39" spans="1:6" ht="16.5" customHeight="1">
      <c r="A39" s="7" t="s">
        <v>15</v>
      </c>
      <c r="B39" s="25">
        <f>SUM(B4:B38)</f>
        <v>283</v>
      </c>
      <c r="C39" s="25">
        <f>SUM(C4:C38)</f>
        <v>34</v>
      </c>
      <c r="D39" s="25">
        <f>SUM(D4:D38)</f>
        <v>43</v>
      </c>
      <c r="E39" s="25">
        <f>SUM(E4:E38)</f>
        <v>0</v>
      </c>
      <c r="F39" s="25">
        <f>SUM(F4:F38)</f>
        <v>360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1">
      <selection activeCell="P21" sqref="P21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0.50390625" style="0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88</v>
      </c>
    </row>
    <row r="3" ht="13.5">
      <c r="A3" s="3" t="s">
        <v>89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150256</v>
      </c>
      <c r="D5" s="20">
        <v>104951</v>
      </c>
      <c r="E5" s="20">
        <v>87457</v>
      </c>
      <c r="F5" s="20">
        <v>84585</v>
      </c>
      <c r="G5" s="20">
        <v>87405</v>
      </c>
      <c r="H5" s="20">
        <v>81848</v>
      </c>
      <c r="I5" s="20">
        <v>83732</v>
      </c>
      <c r="J5" s="20">
        <v>70375</v>
      </c>
      <c r="K5" s="20">
        <v>57771</v>
      </c>
      <c r="L5" s="20">
        <v>64297</v>
      </c>
      <c r="M5" s="20">
        <v>45944</v>
      </c>
      <c r="N5" s="20">
        <v>76786</v>
      </c>
      <c r="O5" s="20">
        <v>995407</v>
      </c>
    </row>
    <row r="6" spans="1:15" ht="17.25">
      <c r="A6" s="13"/>
      <c r="B6" s="12" t="s">
        <v>17</v>
      </c>
      <c r="C6" s="21">
        <v>58755</v>
      </c>
      <c r="D6" s="21">
        <v>42658</v>
      </c>
      <c r="E6" s="21">
        <v>52315</v>
      </c>
      <c r="F6" s="21">
        <v>50443</v>
      </c>
      <c r="G6" s="21">
        <v>53387</v>
      </c>
      <c r="H6" s="21">
        <v>46311</v>
      </c>
      <c r="I6" s="21">
        <v>48755</v>
      </c>
      <c r="J6" s="21">
        <v>43486</v>
      </c>
      <c r="K6" s="21">
        <v>40184</v>
      </c>
      <c r="L6" s="21">
        <v>24955</v>
      </c>
      <c r="M6" s="21">
        <v>39174</v>
      </c>
      <c r="N6" s="21">
        <v>40694</v>
      </c>
      <c r="O6" s="21">
        <v>541117</v>
      </c>
    </row>
    <row r="7" spans="1:15" ht="17.25">
      <c r="A7" s="13"/>
      <c r="B7" s="13" t="s">
        <v>18</v>
      </c>
      <c r="C7" s="22">
        <v>1597</v>
      </c>
      <c r="D7" s="22">
        <v>624</v>
      </c>
      <c r="E7" s="22">
        <v>940</v>
      </c>
      <c r="F7" s="22">
        <v>1485</v>
      </c>
      <c r="G7" s="22">
        <v>1778</v>
      </c>
      <c r="H7" s="22">
        <v>1210</v>
      </c>
      <c r="I7" s="22">
        <v>248</v>
      </c>
      <c r="J7" s="22">
        <v>491</v>
      </c>
      <c r="K7" s="22">
        <v>545</v>
      </c>
      <c r="L7" s="22">
        <v>547</v>
      </c>
      <c r="M7" s="22">
        <v>508</v>
      </c>
      <c r="N7" s="22">
        <v>769</v>
      </c>
      <c r="O7" s="22">
        <v>10742</v>
      </c>
    </row>
    <row r="8" spans="1:15" ht="17.25">
      <c r="A8" s="13"/>
      <c r="B8" s="13" t="s">
        <v>19</v>
      </c>
      <c r="C8" s="22">
        <v>11025</v>
      </c>
      <c r="D8" s="22">
        <v>3512</v>
      </c>
      <c r="E8" s="22">
        <v>10914</v>
      </c>
      <c r="F8" s="22">
        <v>1437</v>
      </c>
      <c r="G8" s="22">
        <v>2314</v>
      </c>
      <c r="H8" s="22">
        <v>14041</v>
      </c>
      <c r="I8" s="22">
        <v>2582</v>
      </c>
      <c r="J8" s="22">
        <v>9137</v>
      </c>
      <c r="K8" s="22">
        <v>6959</v>
      </c>
      <c r="L8" s="22">
        <v>2384</v>
      </c>
      <c r="M8" s="22">
        <v>1428</v>
      </c>
      <c r="N8" s="22">
        <v>1965</v>
      </c>
      <c r="O8" s="22">
        <v>67698</v>
      </c>
    </row>
    <row r="9" spans="1:15" ht="17.25">
      <c r="A9" s="14"/>
      <c r="B9" s="13" t="s">
        <v>20</v>
      </c>
      <c r="C9" s="22">
        <v>14285</v>
      </c>
      <c r="D9" s="22">
        <v>3412</v>
      </c>
      <c r="E9" s="22">
        <v>17798</v>
      </c>
      <c r="F9" s="22">
        <v>8274</v>
      </c>
      <c r="G9" s="22">
        <v>7869</v>
      </c>
      <c r="H9" s="22">
        <v>2653</v>
      </c>
      <c r="I9" s="22">
        <v>3065</v>
      </c>
      <c r="J9" s="22">
        <v>3585</v>
      </c>
      <c r="K9" s="22">
        <v>2144</v>
      </c>
      <c r="L9" s="22">
        <v>1648</v>
      </c>
      <c r="M9" s="22">
        <v>1560</v>
      </c>
      <c r="N9" s="22">
        <v>13652</v>
      </c>
      <c r="O9" s="22">
        <v>79945</v>
      </c>
    </row>
    <row r="10" spans="1:15" ht="17.25">
      <c r="A10" s="9" t="s">
        <v>86</v>
      </c>
      <c r="B10" s="13" t="s">
        <v>21</v>
      </c>
      <c r="C10" s="22"/>
      <c r="D10" s="22">
        <v>27</v>
      </c>
      <c r="E10" s="22">
        <v>269</v>
      </c>
      <c r="F10" s="22">
        <v>1140</v>
      </c>
      <c r="G10" s="22"/>
      <c r="H10" s="22">
        <v>591</v>
      </c>
      <c r="I10" s="22">
        <v>285</v>
      </c>
      <c r="J10" s="22">
        <v>82</v>
      </c>
      <c r="K10" s="22">
        <v>259</v>
      </c>
      <c r="L10" s="22">
        <v>64</v>
      </c>
      <c r="M10" s="22">
        <v>31</v>
      </c>
      <c r="N10" s="22">
        <v>361</v>
      </c>
      <c r="O10" s="22">
        <v>3109</v>
      </c>
    </row>
    <row r="11" spans="1:15" ht="17.25">
      <c r="A11" s="13"/>
      <c r="B11" s="13" t="s">
        <v>22</v>
      </c>
      <c r="C11" s="22">
        <v>2416</v>
      </c>
      <c r="D11" s="22">
        <v>12001</v>
      </c>
      <c r="E11" s="22">
        <v>2319</v>
      </c>
      <c r="F11" s="22">
        <v>6058</v>
      </c>
      <c r="G11" s="22">
        <v>3079</v>
      </c>
      <c r="H11" s="22">
        <v>4230</v>
      </c>
      <c r="I11" s="22">
        <v>9379</v>
      </c>
      <c r="J11" s="22">
        <v>4912</v>
      </c>
      <c r="K11" s="22">
        <v>3006</v>
      </c>
      <c r="L11" s="22">
        <v>1879</v>
      </c>
      <c r="M11" s="22">
        <v>623</v>
      </c>
      <c r="N11" s="22">
        <v>311</v>
      </c>
      <c r="O11" s="22">
        <v>50213</v>
      </c>
    </row>
    <row r="12" spans="1:15" ht="17.25">
      <c r="A12" s="13"/>
      <c r="B12" s="13" t="s">
        <v>23</v>
      </c>
      <c r="C12" s="22">
        <v>35906</v>
      </c>
      <c r="D12" s="22">
        <v>15338</v>
      </c>
      <c r="E12" s="22">
        <v>1485</v>
      </c>
      <c r="F12" s="22">
        <v>8504</v>
      </c>
      <c r="G12" s="22">
        <v>7845</v>
      </c>
      <c r="H12" s="22">
        <v>10173</v>
      </c>
      <c r="I12" s="22">
        <v>4902</v>
      </c>
      <c r="J12" s="22">
        <v>6811</v>
      </c>
      <c r="K12" s="22">
        <v>3436</v>
      </c>
      <c r="L12" s="22">
        <v>29221</v>
      </c>
      <c r="M12" s="22">
        <v>2358</v>
      </c>
      <c r="N12" s="22">
        <v>15841</v>
      </c>
      <c r="O12" s="22">
        <v>141820</v>
      </c>
    </row>
    <row r="13" spans="1:15" ht="17.25">
      <c r="A13" s="13"/>
      <c r="B13" s="13" t="s">
        <v>24</v>
      </c>
      <c r="C13" s="22">
        <v>23890</v>
      </c>
      <c r="D13" s="22">
        <v>25914</v>
      </c>
      <c r="E13" s="22">
        <v>772</v>
      </c>
      <c r="F13" s="22">
        <v>4932</v>
      </c>
      <c r="G13" s="22">
        <v>11091</v>
      </c>
      <c r="H13" s="22">
        <v>706</v>
      </c>
      <c r="I13" s="22">
        <v>13724</v>
      </c>
      <c r="J13" s="22">
        <v>1157</v>
      </c>
      <c r="K13" s="22">
        <v>352</v>
      </c>
      <c r="L13" s="22">
        <v>3227</v>
      </c>
      <c r="M13" s="22">
        <v>167</v>
      </c>
      <c r="N13" s="22">
        <v>708</v>
      </c>
      <c r="O13" s="22">
        <v>86640</v>
      </c>
    </row>
    <row r="14" spans="1:15" ht="17.25">
      <c r="A14" s="15"/>
      <c r="B14" s="15" t="s">
        <v>25</v>
      </c>
      <c r="C14" s="23">
        <v>2382</v>
      </c>
      <c r="D14" s="23">
        <v>1465</v>
      </c>
      <c r="E14" s="23">
        <v>645</v>
      </c>
      <c r="F14" s="23">
        <v>2312</v>
      </c>
      <c r="G14" s="23">
        <v>42</v>
      </c>
      <c r="H14" s="23">
        <v>1933</v>
      </c>
      <c r="I14" s="23">
        <v>792</v>
      </c>
      <c r="J14" s="23">
        <v>714</v>
      </c>
      <c r="K14" s="23">
        <v>886</v>
      </c>
      <c r="L14" s="23">
        <v>372</v>
      </c>
      <c r="M14" s="23">
        <v>95</v>
      </c>
      <c r="N14" s="23">
        <v>2485</v>
      </c>
      <c r="O14" s="23">
        <v>14123</v>
      </c>
    </row>
    <row r="15" spans="1:15" ht="17.25">
      <c r="A15" s="12"/>
      <c r="B15" s="11" t="s">
        <v>16</v>
      </c>
      <c r="C15" s="20">
        <v>82690</v>
      </c>
      <c r="D15" s="20">
        <v>85403</v>
      </c>
      <c r="E15" s="20" t="s">
        <v>85</v>
      </c>
      <c r="F15" s="20" t="s">
        <v>85</v>
      </c>
      <c r="G15" s="20" t="s">
        <v>85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168093</v>
      </c>
    </row>
    <row r="16" spans="1:15" ht="17.25">
      <c r="A16" s="13"/>
      <c r="B16" s="12" t="s">
        <v>17</v>
      </c>
      <c r="C16" s="21">
        <v>51965</v>
      </c>
      <c r="D16" s="21">
        <v>47214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v>99179</v>
      </c>
    </row>
    <row r="17" spans="1:16" ht="17.25">
      <c r="A17" s="13"/>
      <c r="B17" s="13" t="s">
        <v>18</v>
      </c>
      <c r="C17" s="22">
        <v>595</v>
      </c>
      <c r="D17" s="22">
        <v>740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1335</v>
      </c>
      <c r="P17" s="24"/>
    </row>
    <row r="18" spans="1:15" ht="17.25">
      <c r="A18" s="13"/>
      <c r="B18" s="13" t="s">
        <v>19</v>
      </c>
      <c r="C18" s="22">
        <v>2208</v>
      </c>
      <c r="D18" s="22">
        <v>1120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>
        <v>3328</v>
      </c>
    </row>
    <row r="19" spans="1:15" ht="17.25">
      <c r="A19" s="14"/>
      <c r="B19" s="13" t="s">
        <v>20</v>
      </c>
      <c r="C19" s="22">
        <v>3560</v>
      </c>
      <c r="D19" s="22">
        <v>23897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v>27457</v>
      </c>
    </row>
    <row r="20" spans="1:15" ht="17.25">
      <c r="A20" s="9" t="s">
        <v>90</v>
      </c>
      <c r="B20" s="13" t="s">
        <v>21</v>
      </c>
      <c r="C20" s="22">
        <v>47</v>
      </c>
      <c r="D20" s="22">
        <v>256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303</v>
      </c>
    </row>
    <row r="21" spans="1:15" ht="17.25">
      <c r="A21" s="13"/>
      <c r="B21" s="13" t="s">
        <v>22</v>
      </c>
      <c r="C21" s="22">
        <v>5946</v>
      </c>
      <c r="D21" s="22">
        <v>2691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8637</v>
      </c>
    </row>
    <row r="22" spans="1:15" ht="17.25">
      <c r="A22" s="13"/>
      <c r="B22" s="13" t="s">
        <v>23</v>
      </c>
      <c r="C22" s="22">
        <v>12234</v>
      </c>
      <c r="D22" s="22">
        <v>9096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21330</v>
      </c>
    </row>
    <row r="23" spans="1:15" ht="17.25">
      <c r="A23" s="13"/>
      <c r="B23" s="13" t="s">
        <v>24</v>
      </c>
      <c r="C23" s="22">
        <v>5614</v>
      </c>
      <c r="D23" s="22">
        <v>124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5738</v>
      </c>
    </row>
    <row r="24" spans="1:15" ht="17.25">
      <c r="A24" s="15"/>
      <c r="B24" s="15" t="s">
        <v>25</v>
      </c>
      <c r="C24" s="23">
        <v>521</v>
      </c>
      <c r="D24" s="23">
        <v>265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v>786</v>
      </c>
    </row>
    <row r="25" spans="1:15" ht="17.25">
      <c r="A25" s="12"/>
      <c r="B25" s="11" t="s">
        <v>16</v>
      </c>
      <c r="C25" s="16">
        <v>-44.96725588329251</v>
      </c>
      <c r="D25" s="16">
        <v>-18.625834913435796</v>
      </c>
      <c r="E25" s="16" t="s">
        <v>85</v>
      </c>
      <c r="F25" s="16" t="s">
        <v>85</v>
      </c>
      <c r="G25" s="16" t="s">
        <v>85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-83.11313864580016</v>
      </c>
    </row>
    <row r="26" spans="1:15" ht="17.25">
      <c r="A26" s="13" t="s">
        <v>26</v>
      </c>
      <c r="B26" s="12" t="s">
        <v>17</v>
      </c>
      <c r="C26" s="17">
        <v>-11.556463279720873</v>
      </c>
      <c r="D26" s="17">
        <v>10.680294434807067</v>
      </c>
      <c r="E26" s="17" t="s">
        <v>85</v>
      </c>
      <c r="F26" s="17" t="s">
        <v>85</v>
      </c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-81.67143150187482</v>
      </c>
    </row>
    <row r="27" spans="1:15" ht="17.25">
      <c r="A27" s="13"/>
      <c r="B27" s="13" t="s">
        <v>18</v>
      </c>
      <c r="C27" s="18">
        <v>-62.74264245460238</v>
      </c>
      <c r="D27" s="18">
        <v>18.58974358974359</v>
      </c>
      <c r="E27" s="18" t="s">
        <v>85</v>
      </c>
      <c r="F27" s="18" t="s">
        <v>85</v>
      </c>
      <c r="G27" s="18" t="s">
        <v>85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-87.57214671383355</v>
      </c>
    </row>
    <row r="28" spans="1:15" ht="17.25">
      <c r="A28" s="13" t="s">
        <v>27</v>
      </c>
      <c r="B28" s="13" t="s">
        <v>19</v>
      </c>
      <c r="C28" s="18">
        <v>-79.97278911564626</v>
      </c>
      <c r="D28" s="18">
        <v>-68.10933940774487</v>
      </c>
      <c r="E28" s="18" t="s">
        <v>85</v>
      </c>
      <c r="F28" s="18" t="s">
        <v>85</v>
      </c>
      <c r="G28" s="18" t="s">
        <v>85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-95.0840497503619</v>
      </c>
    </row>
    <row r="29" spans="1:15" ht="17.25">
      <c r="A29" s="14"/>
      <c r="B29" s="13" t="s">
        <v>20</v>
      </c>
      <c r="C29" s="18">
        <v>-75.07875393769689</v>
      </c>
      <c r="D29" s="18">
        <v>600.3810082063306</v>
      </c>
      <c r="E29" s="18" t="s">
        <v>85</v>
      </c>
      <c r="F29" s="18" t="s">
        <v>85</v>
      </c>
      <c r="G29" s="18" t="s">
        <v>85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-65.65513790731129</v>
      </c>
    </row>
    <row r="30" spans="1:15" ht="17.25">
      <c r="A30" s="13" t="s">
        <v>28</v>
      </c>
      <c r="B30" s="13" t="s">
        <v>21</v>
      </c>
      <c r="C30" s="18" t="s">
        <v>87</v>
      </c>
      <c r="D30" s="18">
        <v>848.148148148148</v>
      </c>
      <c r="E30" s="18" t="s">
        <v>85</v>
      </c>
      <c r="F30" s="18" t="s">
        <v>85</v>
      </c>
      <c r="G30" s="18" t="s">
        <v>85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-90.25410099710518</v>
      </c>
    </row>
    <row r="31" spans="1:15" ht="17.25">
      <c r="A31" s="13"/>
      <c r="B31" s="13" t="s">
        <v>22</v>
      </c>
      <c r="C31" s="18">
        <v>146.10927152317882</v>
      </c>
      <c r="D31" s="18">
        <v>-77.57686859428381</v>
      </c>
      <c r="E31" s="18" t="s">
        <v>85</v>
      </c>
      <c r="F31" s="18" t="s">
        <v>85</v>
      </c>
      <c r="G31" s="18" t="s">
        <v>85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-82.79927508812459</v>
      </c>
    </row>
    <row r="32" spans="1:15" ht="17.25">
      <c r="A32" s="13" t="s">
        <v>29</v>
      </c>
      <c r="B32" s="13" t="s">
        <v>23</v>
      </c>
      <c r="C32" s="18">
        <v>-65.92770010583189</v>
      </c>
      <c r="D32" s="18">
        <v>-40.69630981875082</v>
      </c>
      <c r="E32" s="18" t="s">
        <v>85</v>
      </c>
      <c r="F32" s="18" t="s">
        <v>85</v>
      </c>
      <c r="G32" s="18" t="s">
        <v>85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-84.95980820758709</v>
      </c>
    </row>
    <row r="33" spans="1:15" ht="17.25">
      <c r="A33" s="13"/>
      <c r="B33" s="13" t="s">
        <v>24</v>
      </c>
      <c r="C33" s="18">
        <v>-76.50062787777313</v>
      </c>
      <c r="D33" s="18">
        <v>-99.52149417303389</v>
      </c>
      <c r="E33" s="18" t="s">
        <v>85</v>
      </c>
      <c r="F33" s="18" t="s">
        <v>85</v>
      </c>
      <c r="G33" s="18" t="s">
        <v>85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-93.37719298245614</v>
      </c>
    </row>
    <row r="34" spans="1:15" ht="17.25">
      <c r="A34" s="15"/>
      <c r="B34" s="15" t="s">
        <v>25</v>
      </c>
      <c r="C34" s="19">
        <v>-78.12762384550797</v>
      </c>
      <c r="D34" s="19">
        <v>-81.91126279863481</v>
      </c>
      <c r="E34" s="19" t="s">
        <v>85</v>
      </c>
      <c r="F34" s="19" t="s">
        <v>85</v>
      </c>
      <c r="G34" s="19" t="s">
        <v>85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-94.43461021029526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2021-06-29T07:14:13Z</cp:lastPrinted>
  <dcterms:created xsi:type="dcterms:W3CDTF">1997-01-08T22:48:59Z</dcterms:created>
  <dcterms:modified xsi:type="dcterms:W3CDTF">2021-06-29T07:20:20Z</dcterms:modified>
  <cp:category/>
  <cp:version/>
  <cp:contentType/>
  <cp:contentStatus/>
</cp:coreProperties>
</file>