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<sst xmlns="http://schemas.openxmlformats.org/spreadsheetml/2006/main" count="336" uniqueCount="93">
  <si>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</si>
  <si>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</si>
  <si>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</si>
  <si>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</si>
  <si>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</si>
  <si>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</si>
  <si>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</si>
  <si>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</si>
  <si>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</si>
  <si>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</si>
  <si>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</si>
  <si>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</si>
  <si>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</si>
  <si>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</si>
  <si>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</si>
  <si>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</si>
  <si>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</si>
  <si>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</si>
  <si>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</si>
  <si>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</si>
  <si>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</si>
  <si>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</si>
  <si>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</si>
  <si>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</si>
  <si>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</si>
  <si>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</si>
  <si>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</si>
  <si>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</si>
  <si>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</si>
  <si>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</si>
  <si>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</si>
  <si>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</si>
  <si>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</si>
  <si>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</si>
  <si>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</si>
  <si>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</si>
  <si>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</si>
  <si>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</si>
  <si>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</si>
  <si>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</si>
  <si>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</si>
  <si>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</si>
  <si>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</si>
  <si>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</si>
  <si>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</si>
  <si>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</si>
  <si>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</si>
  <si>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</si>
  <si>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</si>
  <si>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</si>
  <si>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</si>
  <si>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</si>
  <si>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</si>
  <si>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</si>
  <si>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</si>
  <si>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</si>
  <si>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</si>
  <si>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</si>
  <si>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</si>
  <si>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</si>
  <si>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</si>
  <si>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</si>
  <si>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</si>
  <si>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</si>
  <si>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</si>
  <si>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</si>
  <si>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</si>
  <si>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</si>
  <si>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</si>
  <si>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</si>
  <si>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</si>
  <si>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</si>
  <si>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</si>
  <si>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</si>
  <si>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</si>
  <si>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</si>
  <si>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</si>
  <si>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</si>
  <si>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</si>
  <si>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</si>
  <si>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</si>
  <si>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</si>
  <si>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</si>
  <si>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</si>
  <si>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</si>
  <si>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</si>
  <si>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</si>
  <si>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</si>
  <si>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新設住宅利用資金別戸数（令和４年９月）</t>
  </si>
  <si>
    <t>新設住宅建て方別戸数（令和４年９月）</t>
  </si>
  <si>
    <t>新設住宅利用関係別戸数（令和４年９月）</t>
  </si>
  <si>
    <t>新設住宅工法別戸数（令和４年９月）</t>
  </si>
  <si>
    <t>新設住宅構造別戸数（令和４年９月）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</si>
</sst>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8">
      <selection activeCell="D4" sqref="D4:D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88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76</v>
      </c>
      <c r="C4" s="10"/>
      <c r="D4" s="10">
        <v>1</v>
      </c>
      <c r="E4" s="10"/>
      <c r="F4" s="10"/>
      <c r="G4" s="26">
        <f>B4+C4+D4+E4+F4</f>
        <v>77</v>
      </c>
    </row>
    <row r="5" spans="1:7" ht="16.5" customHeight="1">
      <c r="A5" s="6" t="s">
        <v>34</v>
      </c>
      <c r="B5" s="10">
        <v>32</v>
      </c>
      <c r="C5" s="10"/>
      <c r="D5" s="10"/>
      <c r="E5" s="10"/>
      <c r="F5" s="10"/>
      <c r="G5" s="26">
        <f aca="true" t="shared" si="0" ref="G5:G38">B5+C5+D5+E5+F5</f>
        <v>32</v>
      </c>
    </row>
    <row r="6" spans="1:7" ht="16.5" customHeight="1">
      <c r="A6" s="6" t="s">
        <v>35</v>
      </c>
      <c r="B6" s="10">
        <v>40</v>
      </c>
      <c r="C6" s="10"/>
      <c r="D6" s="10"/>
      <c r="E6" s="10"/>
      <c r="F6" s="10"/>
      <c r="G6" s="26">
        <f t="shared" si="0"/>
        <v>40</v>
      </c>
    </row>
    <row r="7" spans="1:7" ht="16.5" customHeight="1">
      <c r="A7" s="6" t="s">
        <v>36</v>
      </c>
      <c r="B7" s="10">
        <v>49</v>
      </c>
      <c r="C7" s="10"/>
      <c r="D7" s="10"/>
      <c r="E7" s="29"/>
      <c r="F7" s="27"/>
      <c r="G7" s="26">
        <f t="shared" si="0"/>
        <v>49</v>
      </c>
    </row>
    <row r="8" spans="1:7" ht="16.5" customHeight="1">
      <c r="A8" s="6" t="s">
        <v>37</v>
      </c>
      <c r="B8" s="10">
        <v>6</v>
      </c>
      <c r="C8" s="10"/>
      <c r="D8" s="10"/>
      <c r="E8" s="28"/>
      <c r="F8" s="10"/>
      <c r="G8" s="26">
        <f t="shared" si="0"/>
        <v>6</v>
      </c>
    </row>
    <row r="9" spans="1:7" ht="16.5" customHeight="1">
      <c r="A9" s="6" t="s">
        <v>38</v>
      </c>
      <c r="B9" s="10">
        <v>18</v>
      </c>
      <c r="C9" s="10"/>
      <c r="D9" s="10"/>
      <c r="E9" s="10"/>
      <c r="F9" s="10"/>
      <c r="G9" s="26">
        <f t="shared" si="0"/>
        <v>18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6</v>
      </c>
      <c r="C11" s="10"/>
      <c r="D11" s="10"/>
      <c r="E11" s="10"/>
      <c r="F11" s="10"/>
      <c r="G11" s="26">
        <f t="shared" si="0"/>
        <v>6</v>
      </c>
    </row>
    <row r="12" spans="1:7" ht="16.5" customHeight="1">
      <c r="A12" s="6" t="s">
        <v>41</v>
      </c>
      <c r="B12" s="10">
        <v>9</v>
      </c>
      <c r="C12" s="10"/>
      <c r="D12" s="10"/>
      <c r="E12" s="10"/>
      <c r="F12" s="10"/>
      <c r="G12" s="26">
        <f t="shared" si="0"/>
        <v>9</v>
      </c>
    </row>
    <row r="13" spans="1:7" ht="16.5" customHeight="1">
      <c r="A13" s="6" t="s">
        <v>42</v>
      </c>
      <c r="B13" s="10">
        <v>26</v>
      </c>
      <c r="C13" s="10"/>
      <c r="D13" s="10">
        <v>1</v>
      </c>
      <c r="E13" s="10"/>
      <c r="F13" s="10"/>
      <c r="G13" s="26">
        <f t="shared" si="0"/>
        <v>27</v>
      </c>
    </row>
    <row r="14" spans="1:7" ht="16.5" customHeight="1">
      <c r="A14" s="6" t="s">
        <v>43</v>
      </c>
      <c r="B14" s="10">
        <v>15</v>
      </c>
      <c r="C14" s="10"/>
      <c r="D14" s="10"/>
      <c r="E14" s="10"/>
      <c r="F14" s="10"/>
      <c r="G14" s="26">
        <f t="shared" si="0"/>
        <v>15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5</v>
      </c>
      <c r="C16" s="10"/>
      <c r="D16" s="10"/>
      <c r="E16" s="10"/>
      <c r="F16" s="10"/>
      <c r="G16" s="26">
        <f t="shared" si="0"/>
        <v>5</v>
      </c>
    </row>
    <row r="17" spans="1:7" ht="16.5" customHeight="1">
      <c r="A17" s="6" t="s">
        <v>46</v>
      </c>
      <c r="B17" s="10">
        <v>5</v>
      </c>
      <c r="C17" s="10"/>
      <c r="D17" s="10"/>
      <c r="E17" s="10"/>
      <c r="F17" s="10"/>
      <c r="G17" s="26">
        <f t="shared" si="0"/>
        <v>5</v>
      </c>
    </row>
    <row r="18" spans="1:7" ht="16.5" customHeight="1">
      <c r="A18" s="6" t="s">
        <v>47</v>
      </c>
      <c r="B18" s="10">
        <v>6</v>
      </c>
      <c r="C18" s="10"/>
      <c r="D18" s="10">
        <v>1</v>
      </c>
      <c r="E18" s="10"/>
      <c r="F18" s="10"/>
      <c r="G18" s="26">
        <f t="shared" si="0"/>
        <v>7</v>
      </c>
    </row>
    <row r="19" spans="1:7" ht="16.5" customHeight="1">
      <c r="A19" s="6" t="s">
        <v>48</v>
      </c>
      <c r="B19" s="10">
        <v>14</v>
      </c>
      <c r="C19" s="10"/>
      <c r="D19" s="10"/>
      <c r="E19" s="10"/>
      <c r="F19" s="10"/>
      <c r="G19" s="26">
        <f t="shared" si="0"/>
        <v>14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>
        <v>1</v>
      </c>
      <c r="C26" s="10"/>
      <c r="D26" s="10"/>
      <c r="E26" s="10"/>
      <c r="F26" s="10"/>
      <c r="G26" s="26">
        <f t="shared" si="0"/>
        <v>1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>
        <v>1</v>
      </c>
      <c r="C28" s="10"/>
      <c r="D28" s="10"/>
      <c r="E28" s="10"/>
      <c r="F28" s="10"/>
      <c r="G28" s="26">
        <f t="shared" si="0"/>
        <v>1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7</v>
      </c>
      <c r="C31" s="10"/>
      <c r="D31" s="10">
        <v>1</v>
      </c>
      <c r="E31" s="10"/>
      <c r="F31" s="10"/>
      <c r="G31" s="26">
        <f t="shared" si="0"/>
        <v>8</v>
      </c>
    </row>
    <row r="32" spans="1:7" ht="16.5" customHeight="1">
      <c r="A32" s="6" t="s">
        <v>61</v>
      </c>
      <c r="B32" s="10">
        <v>14</v>
      </c>
      <c r="C32" s="10"/>
      <c r="D32" s="10"/>
      <c r="E32" s="10"/>
      <c r="F32" s="10"/>
      <c r="G32" s="26">
        <f t="shared" si="0"/>
        <v>14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5</v>
      </c>
      <c r="C34" s="10"/>
      <c r="D34" s="10"/>
      <c r="E34" s="10"/>
      <c r="F34" s="10"/>
      <c r="G34" s="26">
        <f t="shared" si="0"/>
        <v>5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5</v>
      </c>
      <c r="C37" s="10"/>
      <c r="D37" s="10"/>
      <c r="E37" s="10"/>
      <c r="F37" s="10"/>
      <c r="G37" s="26">
        <f t="shared" si="0"/>
        <v>5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352</v>
      </c>
      <c r="C39" s="25">
        <f t="shared" si="1"/>
        <v>0</v>
      </c>
      <c r="D39" s="25">
        <f t="shared" si="1"/>
        <v>4</v>
      </c>
      <c r="E39" s="25">
        <f t="shared" si="1"/>
        <v>0</v>
      </c>
      <c r="F39" s="25">
        <f t="shared" si="1"/>
        <v>0</v>
      </c>
      <c r="G39" s="37">
        <f t="shared" si="1"/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89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69</v>
      </c>
      <c r="C4" s="8">
        <v>8</v>
      </c>
      <c r="D4" s="8"/>
      <c r="E4" s="8"/>
      <c r="F4" s="31">
        <f aca="true" t="shared" si="0" ref="F4:F38">SUM(B4:E4)</f>
        <v>77</v>
      </c>
    </row>
    <row r="5" spans="1:6" ht="16.5" customHeight="1">
      <c r="A5" s="6" t="s">
        <v>34</v>
      </c>
      <c r="B5" s="8">
        <v>20</v>
      </c>
      <c r="C5" s="8">
        <v>12</v>
      </c>
      <c r="D5" s="8"/>
      <c r="E5" s="8"/>
      <c r="F5" s="31">
        <f t="shared" si="0"/>
        <v>32</v>
      </c>
    </row>
    <row r="6" spans="1:6" ht="16.5" customHeight="1">
      <c r="A6" s="6" t="s">
        <v>35</v>
      </c>
      <c r="B6" s="8">
        <v>26</v>
      </c>
      <c r="C6" s="8">
        <v>14</v>
      </c>
      <c r="D6" s="8"/>
      <c r="E6" s="8"/>
      <c r="F6" s="31">
        <f t="shared" si="0"/>
        <v>40</v>
      </c>
    </row>
    <row r="7" spans="1:6" ht="16.5" customHeight="1">
      <c r="A7" s="6" t="s">
        <v>36</v>
      </c>
      <c r="B7" s="8">
        <v>29</v>
      </c>
      <c r="C7" s="8">
        <v>2</v>
      </c>
      <c r="D7" s="8">
        <v>18</v>
      </c>
      <c r="E7" s="8"/>
      <c r="F7" s="31">
        <f t="shared" si="0"/>
        <v>49</v>
      </c>
    </row>
    <row r="8" spans="1:6" ht="16.5" customHeight="1">
      <c r="A8" s="6" t="s">
        <v>37</v>
      </c>
      <c r="B8" s="8">
        <v>3</v>
      </c>
      <c r="C8" s="8">
        <v>3</v>
      </c>
      <c r="D8" s="8"/>
      <c r="E8" s="8"/>
      <c r="F8" s="31">
        <f t="shared" si="0"/>
        <v>6</v>
      </c>
    </row>
    <row r="9" spans="1:6" ht="16.5" customHeight="1">
      <c r="A9" s="6" t="s">
        <v>38</v>
      </c>
      <c r="B9" s="8">
        <v>8</v>
      </c>
      <c r="C9" s="8">
        <v>10</v>
      </c>
      <c r="D9" s="8"/>
      <c r="E9" s="8"/>
      <c r="F9" s="31">
        <f t="shared" si="0"/>
        <v>18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6</v>
      </c>
      <c r="C11" s="8"/>
      <c r="D11" s="8"/>
      <c r="E11" s="8"/>
      <c r="F11" s="31">
        <f t="shared" si="0"/>
        <v>6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15</v>
      </c>
      <c r="C13" s="8">
        <v>12</v>
      </c>
      <c r="D13" s="8"/>
      <c r="E13" s="8"/>
      <c r="F13" s="31">
        <f t="shared" si="0"/>
        <v>27</v>
      </c>
    </row>
    <row r="14" spans="1:6" ht="16.5" customHeight="1">
      <c r="A14" s="6" t="s">
        <v>43</v>
      </c>
      <c r="B14" s="8">
        <v>15</v>
      </c>
      <c r="C14" s="8"/>
      <c r="D14" s="8"/>
      <c r="E14" s="8"/>
      <c r="F14" s="31">
        <f t="shared" si="0"/>
        <v>15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7</v>
      </c>
      <c r="C18" s="10"/>
      <c r="D18" s="10"/>
      <c r="E18" s="10"/>
      <c r="F18" s="31">
        <f t="shared" si="0"/>
        <v>7</v>
      </c>
    </row>
    <row r="19" spans="1:6" ht="16.5" customHeight="1">
      <c r="A19" s="6" t="s">
        <v>48</v>
      </c>
      <c r="B19" s="10">
        <v>6</v>
      </c>
      <c r="C19" s="10">
        <v>8</v>
      </c>
      <c r="D19" s="10"/>
      <c r="E19" s="10"/>
      <c r="F19" s="31">
        <f t="shared" si="0"/>
        <v>14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8</v>
      </c>
      <c r="C31" s="10"/>
      <c r="D31" s="10"/>
      <c r="E31" s="10"/>
      <c r="F31" s="31">
        <f t="shared" si="0"/>
        <v>8</v>
      </c>
    </row>
    <row r="32" spans="1:6" ht="16.5" customHeight="1">
      <c r="A32" s="6" t="s">
        <v>61</v>
      </c>
      <c r="B32" s="10">
        <v>4</v>
      </c>
      <c r="C32" s="10">
        <v>10</v>
      </c>
      <c r="D32" s="10"/>
      <c r="E32" s="10"/>
      <c r="F32" s="31">
        <f t="shared" si="0"/>
        <v>14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25">
        <f>SUM(B4:B38)</f>
        <v>259</v>
      </c>
      <c r="C39" s="25">
        <f>SUM(C4:C38)</f>
        <v>79</v>
      </c>
      <c r="D39" s="25">
        <f>SUM(D4:D38)</f>
        <v>18</v>
      </c>
      <c r="E39" s="25">
        <f>SUM(E4:E38)</f>
        <v>0</v>
      </c>
      <c r="F39" s="37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4">
      <selection activeCell="G44" sqref="G44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54</v>
      </c>
      <c r="C4" s="8">
        <v>10</v>
      </c>
      <c r="D4" s="8"/>
      <c r="E4" s="8">
        <v>13</v>
      </c>
      <c r="F4" s="31">
        <f>SUM(B4:E4)</f>
        <v>77</v>
      </c>
    </row>
    <row r="5" spans="1:6" ht="16.5" customHeight="1">
      <c r="A5" s="6" t="s">
        <v>34</v>
      </c>
      <c r="B5" s="8">
        <v>20</v>
      </c>
      <c r="C5" s="8">
        <v>12</v>
      </c>
      <c r="D5" s="8"/>
      <c r="E5" s="8"/>
      <c r="F5" s="31">
        <f aca="true" t="shared" si="0" ref="F5:F38">SUM(B5:E5)</f>
        <v>32</v>
      </c>
    </row>
    <row r="6" spans="1:6" ht="16.5" customHeight="1">
      <c r="A6" s="6" t="s">
        <v>35</v>
      </c>
      <c r="B6" s="8">
        <v>25</v>
      </c>
      <c r="C6" s="8">
        <v>12</v>
      </c>
      <c r="D6" s="8"/>
      <c r="E6" s="8">
        <v>3</v>
      </c>
      <c r="F6" s="31">
        <f t="shared" si="0"/>
        <v>40</v>
      </c>
    </row>
    <row r="7" spans="1:6" ht="16.5" customHeight="1">
      <c r="A7" s="6" t="s">
        <v>36</v>
      </c>
      <c r="B7" s="8">
        <v>26</v>
      </c>
      <c r="C7" s="8">
        <v>20</v>
      </c>
      <c r="D7" s="8"/>
      <c r="E7" s="8">
        <v>3</v>
      </c>
      <c r="F7" s="31">
        <f t="shared" si="0"/>
        <v>49</v>
      </c>
    </row>
    <row r="8" spans="1:6" ht="16.5" customHeight="1">
      <c r="A8" s="6" t="s">
        <v>37</v>
      </c>
      <c r="B8" s="10">
        <v>3</v>
      </c>
      <c r="C8" s="10">
        <v>3</v>
      </c>
      <c r="D8" s="10"/>
      <c r="E8" s="10"/>
      <c r="F8" s="31">
        <f t="shared" si="0"/>
        <v>6</v>
      </c>
    </row>
    <row r="9" spans="1:6" ht="16.5" customHeight="1">
      <c r="A9" s="6" t="s">
        <v>38</v>
      </c>
      <c r="B9" s="10">
        <v>7</v>
      </c>
      <c r="C9" s="10">
        <v>10</v>
      </c>
      <c r="D9" s="10"/>
      <c r="E9" s="10">
        <v>1</v>
      </c>
      <c r="F9" s="31">
        <f t="shared" si="0"/>
        <v>18</v>
      </c>
    </row>
    <row r="10" spans="1:6" ht="16.5" customHeight="1">
      <c r="A10" s="6" t="s">
        <v>39</v>
      </c>
      <c r="B10" s="10">
        <v>5</v>
      </c>
      <c r="C10" s="10"/>
      <c r="D10" s="10"/>
      <c r="E10" s="10">
        <v>1</v>
      </c>
      <c r="F10" s="31">
        <f t="shared" si="0"/>
        <v>6</v>
      </c>
    </row>
    <row r="11" spans="1:6" ht="16.5" customHeight="1">
      <c r="A11" s="6" t="s">
        <v>40</v>
      </c>
      <c r="B11" s="10">
        <v>6</v>
      </c>
      <c r="C11" s="10"/>
      <c r="D11" s="10"/>
      <c r="E11" s="10"/>
      <c r="F11" s="31">
        <f t="shared" si="0"/>
        <v>6</v>
      </c>
    </row>
    <row r="12" spans="1:6" ht="16.5" customHeight="1">
      <c r="A12" s="6" t="s">
        <v>41</v>
      </c>
      <c r="B12" s="10">
        <v>9</v>
      </c>
      <c r="C12" s="10"/>
      <c r="D12" s="10"/>
      <c r="E12" s="10"/>
      <c r="F12" s="31">
        <f t="shared" si="0"/>
        <v>9</v>
      </c>
    </row>
    <row r="13" spans="1:6" ht="16.5" customHeight="1">
      <c r="A13" s="6" t="s">
        <v>42</v>
      </c>
      <c r="B13" s="10">
        <v>14</v>
      </c>
      <c r="C13" s="10">
        <v>12</v>
      </c>
      <c r="D13" s="10"/>
      <c r="E13" s="10">
        <v>1</v>
      </c>
      <c r="F13" s="31">
        <f t="shared" si="0"/>
        <v>27</v>
      </c>
    </row>
    <row r="14" spans="1:6" ht="16.5" customHeight="1">
      <c r="A14" s="6" t="s">
        <v>43</v>
      </c>
      <c r="B14" s="10">
        <v>12</v>
      </c>
      <c r="C14" s="10"/>
      <c r="D14" s="10"/>
      <c r="E14" s="10">
        <v>3</v>
      </c>
      <c r="F14" s="31">
        <f t="shared" si="0"/>
        <v>15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4</v>
      </c>
      <c r="C18" s="10"/>
      <c r="D18" s="10"/>
      <c r="E18" s="10">
        <v>3</v>
      </c>
      <c r="F18" s="31">
        <f t="shared" si="0"/>
        <v>7</v>
      </c>
    </row>
    <row r="19" spans="1:6" ht="16.5" customHeight="1">
      <c r="A19" s="6" t="s">
        <v>48</v>
      </c>
      <c r="B19" s="10">
        <v>2</v>
      </c>
      <c r="C19" s="10">
        <v>8</v>
      </c>
      <c r="D19" s="10"/>
      <c r="E19" s="10">
        <v>4</v>
      </c>
      <c r="F19" s="31">
        <f t="shared" si="0"/>
        <v>14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7</v>
      </c>
      <c r="C31" s="10"/>
      <c r="D31" s="10"/>
      <c r="E31" s="10">
        <v>1</v>
      </c>
      <c r="F31" s="31">
        <f t="shared" si="0"/>
        <v>8</v>
      </c>
    </row>
    <row r="32" spans="1:6" ht="16.5" customHeight="1">
      <c r="A32" s="6" t="s">
        <v>61</v>
      </c>
      <c r="B32" s="10">
        <v>4</v>
      </c>
      <c r="C32" s="10">
        <v>10</v>
      </c>
      <c r="D32" s="10"/>
      <c r="E32" s="10"/>
      <c r="F32" s="31">
        <f t="shared" si="0"/>
        <v>14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5</v>
      </c>
      <c r="C34" s="10"/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226</v>
      </c>
      <c r="C39" s="30">
        <f>SUM(C4:C38)</f>
        <v>97</v>
      </c>
      <c r="D39" s="30">
        <f>SUM(D4:D38)</f>
        <v>0</v>
      </c>
      <c r="E39" s="30">
        <f>SUM(E4:E38)</f>
        <v>33</v>
      </c>
      <c r="F39" s="38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B4" sqref="B4:D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58</v>
      </c>
      <c r="C4" s="8">
        <v>3</v>
      </c>
      <c r="D4" s="8">
        <v>16</v>
      </c>
      <c r="E4" s="8"/>
      <c r="F4" s="31">
        <f>SUM(B4:E4)</f>
        <v>77</v>
      </c>
    </row>
    <row r="5" spans="1:6" ht="16.5" customHeight="1">
      <c r="A5" s="6" t="s">
        <v>34</v>
      </c>
      <c r="B5" s="8">
        <v>17</v>
      </c>
      <c r="C5" s="8"/>
      <c r="D5" s="8">
        <v>15</v>
      </c>
      <c r="E5" s="8"/>
      <c r="F5" s="31">
        <f aca="true" t="shared" si="0" ref="F5:F38">SUM(B5:E5)</f>
        <v>32</v>
      </c>
    </row>
    <row r="6" spans="1:6" ht="16.5" customHeight="1">
      <c r="A6" s="6" t="s">
        <v>35</v>
      </c>
      <c r="B6" s="8">
        <v>21</v>
      </c>
      <c r="C6" s="8">
        <v>2</v>
      </c>
      <c r="D6" s="8">
        <v>17</v>
      </c>
      <c r="E6" s="8"/>
      <c r="F6" s="31">
        <f t="shared" si="0"/>
        <v>40</v>
      </c>
    </row>
    <row r="7" spans="1:6" ht="16.5" customHeight="1">
      <c r="A7" s="6" t="s">
        <v>36</v>
      </c>
      <c r="B7" s="8">
        <v>27</v>
      </c>
      <c r="C7" s="8">
        <v>20</v>
      </c>
      <c r="D7" s="8">
        <v>2</v>
      </c>
      <c r="E7" s="8"/>
      <c r="F7" s="31">
        <f t="shared" si="0"/>
        <v>49</v>
      </c>
    </row>
    <row r="8" spans="1:6" ht="16.5" customHeight="1">
      <c r="A8" s="6" t="s">
        <v>37</v>
      </c>
      <c r="B8" s="8">
        <v>5</v>
      </c>
      <c r="C8" s="8"/>
      <c r="D8" s="8">
        <v>1</v>
      </c>
      <c r="E8" s="8"/>
      <c r="F8" s="31">
        <f t="shared" si="0"/>
        <v>6</v>
      </c>
    </row>
    <row r="9" spans="1:6" ht="16.5" customHeight="1">
      <c r="A9" s="6" t="s">
        <v>38</v>
      </c>
      <c r="B9" s="8">
        <v>7</v>
      </c>
      <c r="C9" s="8"/>
      <c r="D9" s="8">
        <v>11</v>
      </c>
      <c r="E9" s="8"/>
      <c r="F9" s="31">
        <f t="shared" si="0"/>
        <v>18</v>
      </c>
    </row>
    <row r="10" spans="1:6" ht="16.5" customHeight="1">
      <c r="A10" s="6" t="s">
        <v>39</v>
      </c>
      <c r="B10" s="8">
        <v>5</v>
      </c>
      <c r="C10" s="8"/>
      <c r="D10" s="8">
        <v>1</v>
      </c>
      <c r="E10" s="8"/>
      <c r="F10" s="31">
        <f t="shared" si="0"/>
        <v>6</v>
      </c>
    </row>
    <row r="11" spans="1:6" ht="16.5" customHeight="1">
      <c r="A11" s="6" t="s">
        <v>40</v>
      </c>
      <c r="B11" s="8">
        <v>5</v>
      </c>
      <c r="C11" s="8"/>
      <c r="D11" s="8">
        <v>1</v>
      </c>
      <c r="E11" s="8"/>
      <c r="F11" s="31">
        <f t="shared" si="0"/>
        <v>6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12</v>
      </c>
      <c r="C13" s="8"/>
      <c r="D13" s="8">
        <v>15</v>
      </c>
      <c r="E13" s="8"/>
      <c r="F13" s="31">
        <f t="shared" si="0"/>
        <v>27</v>
      </c>
    </row>
    <row r="14" spans="1:6" ht="16.5" customHeight="1">
      <c r="A14" s="6" t="s">
        <v>43</v>
      </c>
      <c r="B14" s="8">
        <v>12</v>
      </c>
      <c r="C14" s="8">
        <v>1</v>
      </c>
      <c r="D14" s="8">
        <v>2</v>
      </c>
      <c r="E14" s="8"/>
      <c r="F14" s="31">
        <f t="shared" si="0"/>
        <v>15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4</v>
      </c>
      <c r="C16" s="10"/>
      <c r="D16" s="10">
        <v>1</v>
      </c>
      <c r="E16" s="10"/>
      <c r="F16" s="31">
        <f t="shared" si="0"/>
        <v>5</v>
      </c>
    </row>
    <row r="17" spans="1:6" ht="16.5" customHeight="1">
      <c r="A17" s="6" t="s">
        <v>46</v>
      </c>
      <c r="B17" s="10">
        <v>5</v>
      </c>
      <c r="C17" s="10"/>
      <c r="D17" s="10"/>
      <c r="E17" s="10"/>
      <c r="F17" s="31">
        <f t="shared" si="0"/>
        <v>5</v>
      </c>
    </row>
    <row r="18" spans="1:6" ht="16.5" customHeight="1">
      <c r="A18" s="6" t="s">
        <v>47</v>
      </c>
      <c r="B18" s="10">
        <v>4</v>
      </c>
      <c r="C18" s="10"/>
      <c r="D18" s="10">
        <v>3</v>
      </c>
      <c r="E18" s="10"/>
      <c r="F18" s="31">
        <f t="shared" si="0"/>
        <v>7</v>
      </c>
    </row>
    <row r="19" spans="1:6" ht="16.5" customHeight="1">
      <c r="A19" s="6" t="s">
        <v>48</v>
      </c>
      <c r="B19" s="10">
        <v>6</v>
      </c>
      <c r="C19" s="10"/>
      <c r="D19" s="10">
        <v>8</v>
      </c>
      <c r="E19" s="10"/>
      <c r="F19" s="31">
        <f t="shared" si="0"/>
        <v>14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>
        <v>1</v>
      </c>
      <c r="C26" s="10"/>
      <c r="D26" s="10"/>
      <c r="E26" s="10"/>
      <c r="F26" s="31">
        <f t="shared" si="0"/>
        <v>1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7</v>
      </c>
      <c r="C31" s="10"/>
      <c r="D31" s="10">
        <v>1</v>
      </c>
      <c r="E31" s="10"/>
      <c r="F31" s="31">
        <f t="shared" si="0"/>
        <v>8</v>
      </c>
    </row>
    <row r="32" spans="1:6" ht="16.5" customHeight="1">
      <c r="A32" s="6" t="s">
        <v>61</v>
      </c>
      <c r="B32" s="10">
        <v>14</v>
      </c>
      <c r="C32" s="10"/>
      <c r="D32" s="10"/>
      <c r="E32" s="10"/>
      <c r="F32" s="31">
        <f t="shared" si="0"/>
        <v>14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>
        <v>1</v>
      </c>
      <c r="D34" s="10"/>
      <c r="E34" s="10"/>
      <c r="F34" s="31">
        <f t="shared" si="0"/>
        <v>5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/>
    </row>
    <row r="39" spans="1:6" ht="16.5" customHeight="1">
      <c r="A39" s="7" t="s">
        <v>15</v>
      </c>
      <c r="B39" s="25">
        <f>SUM(B4:B38)</f>
        <v>235</v>
      </c>
      <c r="C39" s="25">
        <f>SUM(C4:C38)</f>
        <v>27</v>
      </c>
      <c r="D39" s="25">
        <f>SUM(D4:D38)</f>
        <v>94</v>
      </c>
      <c r="E39" s="25">
        <f>SUM(E4:E38)</f>
        <v>0</v>
      </c>
      <c r="F39" s="37">
        <f>SUM(F4:F38)</f>
        <v>356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D4" sqref="D4:E38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92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69</v>
      </c>
      <c r="C4" s="8"/>
      <c r="D4" s="8">
        <v>1</v>
      </c>
      <c r="E4" s="8">
        <v>7</v>
      </c>
      <c r="F4" s="8"/>
      <c r="G4" s="8"/>
      <c r="H4" s="31">
        <f>SUM(B4:G4)</f>
        <v>77</v>
      </c>
    </row>
    <row r="5" spans="1:8" ht="16.5" customHeight="1">
      <c r="A5" s="6" t="s">
        <v>34</v>
      </c>
      <c r="B5" s="8">
        <v>31</v>
      </c>
      <c r="C5" s="8"/>
      <c r="D5" s="8"/>
      <c r="E5" s="8">
        <v>1</v>
      </c>
      <c r="F5" s="8"/>
      <c r="G5" s="8"/>
      <c r="H5" s="31">
        <f aca="true" t="shared" si="0" ref="H5:H38">SUM(B5:G5)</f>
        <v>32</v>
      </c>
    </row>
    <row r="6" spans="1:8" ht="16.5" customHeight="1">
      <c r="A6" s="6" t="s">
        <v>35</v>
      </c>
      <c r="B6" s="8">
        <v>38</v>
      </c>
      <c r="C6" s="8"/>
      <c r="D6" s="8"/>
      <c r="E6" s="8">
        <v>2</v>
      </c>
      <c r="F6" s="8"/>
      <c r="G6" s="8"/>
      <c r="H6" s="31">
        <f t="shared" si="0"/>
        <v>40</v>
      </c>
    </row>
    <row r="7" spans="1:8" ht="16.5" customHeight="1">
      <c r="A7" s="6" t="s">
        <v>36</v>
      </c>
      <c r="B7" s="8">
        <v>30</v>
      </c>
      <c r="C7" s="8"/>
      <c r="D7" s="8"/>
      <c r="E7" s="8">
        <v>19</v>
      </c>
      <c r="F7" s="8"/>
      <c r="G7" s="8"/>
      <c r="H7" s="31">
        <f t="shared" si="0"/>
        <v>49</v>
      </c>
    </row>
    <row r="8" spans="1:8" ht="16.5" customHeight="1">
      <c r="A8" s="6" t="s">
        <v>37</v>
      </c>
      <c r="B8" s="8">
        <v>6</v>
      </c>
      <c r="C8" s="8"/>
      <c r="D8" s="8"/>
      <c r="E8" s="8"/>
      <c r="F8" s="8"/>
      <c r="G8" s="8"/>
      <c r="H8" s="31">
        <f t="shared" si="0"/>
        <v>6</v>
      </c>
    </row>
    <row r="9" spans="1:8" ht="16.5" customHeight="1">
      <c r="A9" s="6" t="s">
        <v>38</v>
      </c>
      <c r="B9" s="8">
        <v>18</v>
      </c>
      <c r="C9" s="8"/>
      <c r="D9" s="8"/>
      <c r="E9" s="8"/>
      <c r="F9" s="8"/>
      <c r="G9" s="8"/>
      <c r="H9" s="31">
        <f t="shared" si="0"/>
        <v>18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6</v>
      </c>
      <c r="C11" s="8"/>
      <c r="D11" s="8"/>
      <c r="E11" s="8"/>
      <c r="F11" s="8"/>
      <c r="G11" s="8"/>
      <c r="H11" s="31">
        <f t="shared" si="0"/>
        <v>6</v>
      </c>
    </row>
    <row r="12" spans="1:8" ht="16.5" customHeight="1">
      <c r="A12" s="6" t="s">
        <v>41</v>
      </c>
      <c r="B12" s="8">
        <v>9</v>
      </c>
      <c r="C12" s="8"/>
      <c r="D12" s="8"/>
      <c r="E12" s="8"/>
      <c r="F12" s="8"/>
      <c r="G12" s="8"/>
      <c r="H12" s="31">
        <f t="shared" si="0"/>
        <v>9</v>
      </c>
    </row>
    <row r="13" spans="1:8" ht="16.5" customHeight="1">
      <c r="A13" s="6" t="s">
        <v>42</v>
      </c>
      <c r="B13" s="8">
        <v>27</v>
      </c>
      <c r="C13" s="8"/>
      <c r="D13" s="8"/>
      <c r="E13" s="8"/>
      <c r="F13" s="8"/>
      <c r="G13" s="8"/>
      <c r="H13" s="31">
        <f t="shared" si="0"/>
        <v>27</v>
      </c>
    </row>
    <row r="14" spans="1:8" ht="16.5" customHeight="1">
      <c r="A14" s="6" t="s">
        <v>43</v>
      </c>
      <c r="B14" s="8">
        <v>13</v>
      </c>
      <c r="C14" s="8"/>
      <c r="D14" s="8">
        <v>1</v>
      </c>
      <c r="E14" s="8">
        <v>1</v>
      </c>
      <c r="F14" s="8"/>
      <c r="G14" s="8"/>
      <c r="H14" s="31">
        <f t="shared" si="0"/>
        <v>15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5</v>
      </c>
      <c r="C16" s="10"/>
      <c r="D16" s="10"/>
      <c r="E16" s="10"/>
      <c r="F16" s="10"/>
      <c r="G16" s="10"/>
      <c r="H16" s="31">
        <f t="shared" si="0"/>
        <v>5</v>
      </c>
    </row>
    <row r="17" spans="1:8" ht="16.5" customHeight="1">
      <c r="A17" s="6" t="s">
        <v>46</v>
      </c>
      <c r="B17" s="10">
        <v>5</v>
      </c>
      <c r="C17" s="10"/>
      <c r="D17" s="10"/>
      <c r="E17" s="10"/>
      <c r="F17" s="10"/>
      <c r="G17" s="10"/>
      <c r="H17" s="31">
        <f t="shared" si="0"/>
        <v>5</v>
      </c>
    </row>
    <row r="18" spans="1:8" ht="16.5" customHeight="1">
      <c r="A18" s="6" t="s">
        <v>47</v>
      </c>
      <c r="B18" s="10">
        <v>7</v>
      </c>
      <c r="C18" s="10"/>
      <c r="D18" s="10"/>
      <c r="E18" s="10"/>
      <c r="F18" s="10"/>
      <c r="G18" s="10"/>
      <c r="H18" s="31">
        <f t="shared" si="0"/>
        <v>7</v>
      </c>
    </row>
    <row r="19" spans="1:8" ht="16.5" customHeight="1">
      <c r="A19" s="6" t="s">
        <v>48</v>
      </c>
      <c r="B19" s="10">
        <v>14</v>
      </c>
      <c r="C19" s="10"/>
      <c r="D19" s="10"/>
      <c r="E19" s="10"/>
      <c r="F19" s="10"/>
      <c r="G19" s="10"/>
      <c r="H19" s="31">
        <f t="shared" si="0"/>
        <v>14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>
        <v>1</v>
      </c>
      <c r="C26" s="10"/>
      <c r="D26" s="10"/>
      <c r="E26" s="10"/>
      <c r="F26" s="10"/>
      <c r="G26" s="10"/>
      <c r="H26" s="31">
        <f t="shared" si="0"/>
        <v>1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>
        <v>1</v>
      </c>
      <c r="C28" s="10"/>
      <c r="D28" s="10"/>
      <c r="E28" s="10"/>
      <c r="F28" s="10"/>
      <c r="G28" s="10"/>
      <c r="H28" s="31">
        <f t="shared" si="0"/>
        <v>1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8</v>
      </c>
      <c r="C31" s="10"/>
      <c r="D31" s="10"/>
      <c r="E31" s="10"/>
      <c r="F31" s="10"/>
      <c r="G31" s="10"/>
      <c r="H31" s="31">
        <f t="shared" si="0"/>
        <v>8</v>
      </c>
    </row>
    <row r="32" spans="1:8" ht="16.5" customHeight="1">
      <c r="A32" s="6" t="s">
        <v>61</v>
      </c>
      <c r="B32" s="10">
        <v>14</v>
      </c>
      <c r="C32" s="10"/>
      <c r="D32" s="10"/>
      <c r="E32" s="10"/>
      <c r="F32" s="10"/>
      <c r="G32" s="10"/>
      <c r="H32" s="31">
        <f t="shared" si="0"/>
        <v>14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4</v>
      </c>
      <c r="C34" s="10"/>
      <c r="D34" s="10"/>
      <c r="E34" s="10">
        <v>1</v>
      </c>
      <c r="F34" s="10"/>
      <c r="G34" s="10"/>
      <c r="H34" s="31">
        <f t="shared" si="0"/>
        <v>5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5</v>
      </c>
      <c r="C37" s="10"/>
      <c r="D37" s="10"/>
      <c r="E37" s="10"/>
      <c r="F37" s="10"/>
      <c r="G37" s="10"/>
      <c r="H37" s="31">
        <f t="shared" si="0"/>
        <v>5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/>
    </row>
    <row r="39" spans="1:8" ht="16.5" customHeight="1">
      <c r="A39" s="7" t="s">
        <v>15</v>
      </c>
      <c r="B39" s="25">
        <f>SUM(B4:B38)</f>
        <v>323</v>
      </c>
      <c r="C39" s="25">
        <f aca="true" t="shared" si="1" ref="C39:H39">SUM(C4:C38)</f>
        <v>0</v>
      </c>
      <c r="D39" s="25">
        <f t="shared" si="1"/>
        <v>2</v>
      </c>
      <c r="E39" s="25">
        <f t="shared" si="1"/>
        <v>31</v>
      </c>
      <c r="F39" s="25">
        <f t="shared" si="1"/>
        <v>0</v>
      </c>
      <c r="G39" s="25">
        <f t="shared" si="1"/>
        <v>0</v>
      </c>
      <c r="H39" s="37">
        <f t="shared" si="1"/>
        <v>356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D16">
      <selection activeCell="H24" sqref="H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82690</v>
      </c>
      <c r="D5" s="20">
        <v>85403</v>
      </c>
      <c r="E5" s="20">
        <v>82574</v>
      </c>
      <c r="F5" s="20">
        <v>90494</v>
      </c>
      <c r="G5" s="20">
        <v>68421</v>
      </c>
      <c r="H5" s="20">
        <v>150479</v>
      </c>
      <c r="I5" s="20">
        <v>76301</v>
      </c>
      <c r="J5" s="20">
        <v>90500</v>
      </c>
      <c r="K5" s="20">
        <v>68606</v>
      </c>
      <c r="L5" s="20">
        <v>54140</v>
      </c>
      <c r="M5" s="20">
        <v>48857</v>
      </c>
      <c r="N5" s="20">
        <v>66359</v>
      </c>
      <c r="O5" s="20">
        <v>964824</v>
      </c>
    </row>
    <row r="6" spans="1:15" ht="17.25">
      <c r="A6" s="13"/>
      <c r="B6" s="12" t="s">
        <v>17</v>
      </c>
      <c r="C6" s="21">
        <v>51965</v>
      </c>
      <c r="D6" s="21">
        <v>47214</v>
      </c>
      <c r="E6" s="21">
        <v>63604</v>
      </c>
      <c r="F6" s="21">
        <v>61604</v>
      </c>
      <c r="G6" s="21">
        <v>50827</v>
      </c>
      <c r="H6" s="21">
        <v>49280</v>
      </c>
      <c r="I6" s="21">
        <v>50532</v>
      </c>
      <c r="J6" s="21">
        <v>49765</v>
      </c>
      <c r="K6" s="21">
        <v>40626</v>
      </c>
      <c r="L6" s="21">
        <v>29840</v>
      </c>
      <c r="M6" s="21">
        <v>36263</v>
      </c>
      <c r="N6" s="21">
        <v>27477</v>
      </c>
      <c r="O6" s="21">
        <v>558997</v>
      </c>
    </row>
    <row r="7" spans="1:15" ht="17.25">
      <c r="A7" s="13"/>
      <c r="B7" s="13" t="s">
        <v>18</v>
      </c>
      <c r="C7" s="22">
        <v>595</v>
      </c>
      <c r="D7" s="22">
        <v>740</v>
      </c>
      <c r="E7" s="22">
        <v>1357</v>
      </c>
      <c r="F7" s="22">
        <v>1438</v>
      </c>
      <c r="G7" s="22">
        <v>510</v>
      </c>
      <c r="H7" s="22">
        <v>225</v>
      </c>
      <c r="I7" s="22">
        <v>2161</v>
      </c>
      <c r="J7" s="22">
        <v>127</v>
      </c>
      <c r="K7" s="22">
        <v>1104</v>
      </c>
      <c r="L7" s="22">
        <v>581</v>
      </c>
      <c r="M7" s="22">
        <v>538</v>
      </c>
      <c r="N7" s="22">
        <v>212</v>
      </c>
      <c r="O7" s="22">
        <v>9588</v>
      </c>
    </row>
    <row r="8" spans="1:15" ht="17.25">
      <c r="A8" s="13"/>
      <c r="B8" s="13" t="s">
        <v>19</v>
      </c>
      <c r="C8" s="22">
        <v>2208</v>
      </c>
      <c r="D8" s="22">
        <v>1120</v>
      </c>
      <c r="E8" s="22">
        <v>996</v>
      </c>
      <c r="F8" s="22">
        <v>2779</v>
      </c>
      <c r="G8" s="22">
        <v>868</v>
      </c>
      <c r="H8" s="22">
        <v>1888</v>
      </c>
      <c r="I8" s="22">
        <v>2605</v>
      </c>
      <c r="J8" s="22">
        <v>15634</v>
      </c>
      <c r="K8" s="22">
        <v>1031</v>
      </c>
      <c r="L8" s="22">
        <v>497</v>
      </c>
      <c r="M8" s="22">
        <v>25</v>
      </c>
      <c r="N8" s="22">
        <v>2581</v>
      </c>
      <c r="O8" s="22">
        <v>32232</v>
      </c>
    </row>
    <row r="9" spans="1:15" ht="17.25">
      <c r="A9" s="14"/>
      <c r="B9" s="13" t="s">
        <v>20</v>
      </c>
      <c r="C9" s="22">
        <v>3560</v>
      </c>
      <c r="D9" s="22">
        <v>23897</v>
      </c>
      <c r="E9" s="22">
        <v>2305</v>
      </c>
      <c r="F9" s="22">
        <v>8461</v>
      </c>
      <c r="G9" s="22">
        <v>3232</v>
      </c>
      <c r="H9" s="22">
        <v>4641</v>
      </c>
      <c r="I9" s="22">
        <v>3353</v>
      </c>
      <c r="J9" s="22">
        <v>5076</v>
      </c>
      <c r="K9" s="22">
        <v>6484</v>
      </c>
      <c r="L9" s="22">
        <v>7505</v>
      </c>
      <c r="M9" s="22">
        <v>3553</v>
      </c>
      <c r="N9" s="22">
        <v>27422</v>
      </c>
      <c r="O9" s="22">
        <v>99489</v>
      </c>
    </row>
    <row r="10" spans="1:15" ht="17.25">
      <c r="A10" s="9">
        <v>3</v>
      </c>
      <c r="B10" s="13" t="s">
        <v>21</v>
      </c>
      <c r="C10" s="22">
        <v>47</v>
      </c>
      <c r="D10" s="22">
        <v>256</v>
      </c>
      <c r="E10" s="22">
        <v>268</v>
      </c>
      <c r="F10" s="22">
        <v>340</v>
      </c>
      <c r="G10" s="22">
        <v>36</v>
      </c>
      <c r="H10" s="22">
        <v>15360</v>
      </c>
      <c r="I10" s="22">
        <v>771</v>
      </c>
      <c r="J10" s="22">
        <v>22</v>
      </c>
      <c r="K10" s="22">
        <v>175</v>
      </c>
      <c r="L10" s="22"/>
      <c r="M10" s="22">
        <v>865</v>
      </c>
      <c r="N10" s="22"/>
      <c r="O10" s="22">
        <v>18140</v>
      </c>
    </row>
    <row r="11" spans="1:15" ht="17.25">
      <c r="A11" s="13"/>
      <c r="B11" s="13" t="s">
        <v>22</v>
      </c>
      <c r="C11" s="22">
        <v>5946</v>
      </c>
      <c r="D11" s="22">
        <v>2691</v>
      </c>
      <c r="E11" s="22">
        <v>6120</v>
      </c>
      <c r="F11" s="22">
        <v>8978</v>
      </c>
      <c r="G11" s="22">
        <v>3080</v>
      </c>
      <c r="H11" s="22">
        <v>4047</v>
      </c>
      <c r="I11" s="22">
        <v>8102</v>
      </c>
      <c r="J11" s="22">
        <v>2640</v>
      </c>
      <c r="K11" s="22">
        <v>3130</v>
      </c>
      <c r="L11" s="22">
        <v>2714</v>
      </c>
      <c r="M11" s="22">
        <v>3283</v>
      </c>
      <c r="N11" s="22">
        <v>4138</v>
      </c>
      <c r="O11" s="22">
        <v>54869</v>
      </c>
    </row>
    <row r="12" spans="1:15" ht="17.25">
      <c r="A12" s="13"/>
      <c r="B12" s="13" t="s">
        <v>23</v>
      </c>
      <c r="C12" s="22">
        <v>12234</v>
      </c>
      <c r="D12" s="22">
        <v>9096</v>
      </c>
      <c r="E12" s="22">
        <v>4111</v>
      </c>
      <c r="F12" s="22">
        <v>3227</v>
      </c>
      <c r="G12" s="22">
        <v>8304</v>
      </c>
      <c r="H12" s="22">
        <v>54729</v>
      </c>
      <c r="I12" s="22">
        <v>5137</v>
      </c>
      <c r="J12" s="22">
        <v>13961</v>
      </c>
      <c r="K12" s="22">
        <v>15189</v>
      </c>
      <c r="L12" s="22">
        <v>12196</v>
      </c>
      <c r="M12" s="22">
        <v>4180</v>
      </c>
      <c r="N12" s="22">
        <v>3902</v>
      </c>
      <c r="O12" s="22">
        <v>146266</v>
      </c>
    </row>
    <row r="13" spans="1:15" ht="17.25">
      <c r="A13" s="13"/>
      <c r="B13" s="13" t="s">
        <v>24</v>
      </c>
      <c r="C13" s="22">
        <v>5614</v>
      </c>
      <c r="D13" s="22">
        <v>124</v>
      </c>
      <c r="E13" s="22">
        <v>3137</v>
      </c>
      <c r="F13" s="22">
        <v>3272</v>
      </c>
      <c r="G13" s="22">
        <v>1518</v>
      </c>
      <c r="H13" s="22">
        <v>5336</v>
      </c>
      <c r="I13" s="22">
        <v>2862</v>
      </c>
      <c r="J13" s="22">
        <v>2625</v>
      </c>
      <c r="K13" s="22">
        <v>458</v>
      </c>
      <c r="L13" s="22">
        <v>511</v>
      </c>
      <c r="M13" s="22">
        <v>130</v>
      </c>
      <c r="N13" s="22">
        <v>627</v>
      </c>
      <c r="O13" s="22">
        <v>26214</v>
      </c>
    </row>
    <row r="14" spans="1:15" ht="17.25">
      <c r="A14" s="15"/>
      <c r="B14" s="15" t="s">
        <v>25</v>
      </c>
      <c r="C14" s="23">
        <v>521</v>
      </c>
      <c r="D14" s="23">
        <v>265</v>
      </c>
      <c r="E14" s="23">
        <v>676</v>
      </c>
      <c r="F14" s="23">
        <v>395</v>
      </c>
      <c r="G14" s="23">
        <v>46</v>
      </c>
      <c r="H14" s="23">
        <v>14973</v>
      </c>
      <c r="I14" s="23">
        <v>778</v>
      </c>
      <c r="J14" s="23">
        <v>650</v>
      </c>
      <c r="K14" s="23">
        <v>409</v>
      </c>
      <c r="L14" s="23">
        <v>296</v>
      </c>
      <c r="M14" s="23">
        <v>20</v>
      </c>
      <c r="N14" s="23"/>
      <c r="O14" s="23">
        <v>19029</v>
      </c>
    </row>
    <row r="15" spans="1:15" ht="17.25">
      <c r="A15" s="12"/>
      <c r="B15" s="11" t="s">
        <v>16</v>
      </c>
      <c r="C15" s="20">
        <v>76306</v>
      </c>
      <c r="D15" s="20">
        <v>126188</v>
      </c>
      <c r="E15" s="20">
        <v>140093</v>
      </c>
      <c r="F15" s="20">
        <v>78726</v>
      </c>
      <c r="G15" s="20">
        <v>72722</v>
      </c>
      <c r="H15" s="20">
        <v>61796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555831</v>
      </c>
    </row>
    <row r="16" spans="1:15" ht="17.25">
      <c r="A16" s="13"/>
      <c r="B16" s="12" t="s">
        <v>17</v>
      </c>
      <c r="C16" s="21">
        <v>39730</v>
      </c>
      <c r="D16" s="21">
        <v>43891</v>
      </c>
      <c r="E16" s="21">
        <v>51084</v>
      </c>
      <c r="F16" s="21">
        <v>42830</v>
      </c>
      <c r="G16" s="21">
        <v>48163</v>
      </c>
      <c r="H16" s="21">
        <v>39626</v>
      </c>
      <c r="I16" s="21"/>
      <c r="J16" s="21"/>
      <c r="K16" s="21"/>
      <c r="L16" s="21"/>
      <c r="M16" s="21"/>
      <c r="N16" s="21"/>
      <c r="O16" s="21">
        <v>265324</v>
      </c>
    </row>
    <row r="17" spans="1:16" ht="17.25">
      <c r="A17" s="13"/>
      <c r="B17" s="13" t="s">
        <v>18</v>
      </c>
      <c r="C17" s="22">
        <v>857</v>
      </c>
      <c r="D17" s="22">
        <v>1298</v>
      </c>
      <c r="E17" s="22">
        <v>401</v>
      </c>
      <c r="F17" s="22">
        <v>737</v>
      </c>
      <c r="G17" s="22">
        <v>1166</v>
      </c>
      <c r="H17" s="22">
        <v>975</v>
      </c>
      <c r="I17" s="22"/>
      <c r="J17" s="22"/>
      <c r="K17" s="22"/>
      <c r="L17" s="22"/>
      <c r="M17" s="22"/>
      <c r="N17" s="22"/>
      <c r="O17" s="22">
        <v>5434</v>
      </c>
      <c r="P17" s="24"/>
    </row>
    <row r="18" spans="1:15" ht="17.25">
      <c r="A18" s="13"/>
      <c r="B18" s="13" t="s">
        <v>19</v>
      </c>
      <c r="C18" s="22">
        <v>2302</v>
      </c>
      <c r="D18" s="22">
        <v>5891</v>
      </c>
      <c r="E18" s="22">
        <v>1492</v>
      </c>
      <c r="F18" s="22">
        <v>880</v>
      </c>
      <c r="G18" s="22">
        <v>422</v>
      </c>
      <c r="H18" s="22">
        <v>1079</v>
      </c>
      <c r="I18" s="22"/>
      <c r="J18" s="22"/>
      <c r="K18" s="22"/>
      <c r="L18" s="22"/>
      <c r="M18" s="22"/>
      <c r="N18" s="22"/>
      <c r="O18" s="22">
        <v>12066</v>
      </c>
    </row>
    <row r="19" spans="1:15" ht="17.25">
      <c r="A19" s="14"/>
      <c r="B19" s="13" t="s">
        <v>20</v>
      </c>
      <c r="C19" s="22">
        <v>20447</v>
      </c>
      <c r="D19" s="22">
        <v>21764</v>
      </c>
      <c r="E19" s="22">
        <v>71381</v>
      </c>
      <c r="F19" s="22">
        <v>7270</v>
      </c>
      <c r="G19" s="22">
        <v>2012</v>
      </c>
      <c r="H19" s="22">
        <v>8656</v>
      </c>
      <c r="I19" s="22"/>
      <c r="J19" s="22"/>
      <c r="K19" s="22"/>
      <c r="L19" s="22"/>
      <c r="M19" s="22"/>
      <c r="N19" s="22"/>
      <c r="O19" s="22">
        <v>131530</v>
      </c>
    </row>
    <row r="20" spans="1:15" ht="17.25">
      <c r="A20" s="9">
        <v>4</v>
      </c>
      <c r="B20" s="13" t="s">
        <v>21</v>
      </c>
      <c r="C20" s="22"/>
      <c r="D20" s="22"/>
      <c r="E20" s="22">
        <v>1573</v>
      </c>
      <c r="F20" s="22">
        <v>1036</v>
      </c>
      <c r="G20" s="22">
        <v>237</v>
      </c>
      <c r="H20" s="22">
        <v>689</v>
      </c>
      <c r="I20" s="22"/>
      <c r="J20" s="22"/>
      <c r="K20" s="22"/>
      <c r="L20" s="22"/>
      <c r="M20" s="22"/>
      <c r="N20" s="22"/>
      <c r="O20" s="22">
        <v>3535</v>
      </c>
    </row>
    <row r="21" spans="1:15" ht="17.25">
      <c r="A21" s="13"/>
      <c r="B21" s="13" t="s">
        <v>22</v>
      </c>
      <c r="C21" s="22">
        <v>4540</v>
      </c>
      <c r="D21" s="22">
        <v>7381</v>
      </c>
      <c r="E21" s="22">
        <v>8460</v>
      </c>
      <c r="F21" s="22">
        <v>9268</v>
      </c>
      <c r="G21" s="22">
        <v>4552</v>
      </c>
      <c r="H21" s="22">
        <v>2095</v>
      </c>
      <c r="I21" s="22"/>
      <c r="J21" s="22"/>
      <c r="K21" s="22"/>
      <c r="L21" s="22"/>
      <c r="M21" s="22"/>
      <c r="N21" s="22"/>
      <c r="O21" s="22">
        <v>36296</v>
      </c>
    </row>
    <row r="22" spans="1:15" ht="17.25">
      <c r="A22" s="13"/>
      <c r="B22" s="13" t="s">
        <v>23</v>
      </c>
      <c r="C22" s="22">
        <v>6367</v>
      </c>
      <c r="D22" s="22">
        <v>22438</v>
      </c>
      <c r="E22" s="22">
        <v>3534</v>
      </c>
      <c r="F22" s="22">
        <v>3177</v>
      </c>
      <c r="G22" s="22">
        <v>4440</v>
      </c>
      <c r="H22" s="22">
        <v>2671</v>
      </c>
      <c r="I22" s="22"/>
      <c r="J22" s="22"/>
      <c r="K22" s="22"/>
      <c r="L22" s="22"/>
      <c r="M22" s="22"/>
      <c r="N22" s="22"/>
      <c r="O22" s="22">
        <v>42627</v>
      </c>
    </row>
    <row r="23" spans="1:15" ht="17.25">
      <c r="A23" s="13"/>
      <c r="B23" s="13" t="s">
        <v>24</v>
      </c>
      <c r="C23" s="22">
        <v>1758</v>
      </c>
      <c r="D23" s="22">
        <v>22689</v>
      </c>
      <c r="E23" s="22">
        <v>921</v>
      </c>
      <c r="F23" s="22">
        <v>11262</v>
      </c>
      <c r="G23" s="22">
        <v>2738</v>
      </c>
      <c r="H23" s="22">
        <v>2581</v>
      </c>
      <c r="I23" s="22"/>
      <c r="J23" s="22"/>
      <c r="K23" s="22"/>
      <c r="L23" s="22"/>
      <c r="M23" s="22"/>
      <c r="N23" s="22"/>
      <c r="O23" s="22">
        <v>41949</v>
      </c>
    </row>
    <row r="24" spans="1:15" ht="17.25">
      <c r="A24" s="15"/>
      <c r="B24" s="15" t="s">
        <v>25</v>
      </c>
      <c r="C24" s="23">
        <v>305</v>
      </c>
      <c r="D24" s="23">
        <v>836</v>
      </c>
      <c r="E24" s="23">
        <v>1247</v>
      </c>
      <c r="F24" s="23">
        <v>2266</v>
      </c>
      <c r="G24" s="23">
        <v>8992</v>
      </c>
      <c r="H24" s="23">
        <v>3424</v>
      </c>
      <c r="I24" s="23"/>
      <c r="J24" s="23"/>
      <c r="K24" s="23"/>
      <c r="L24" s="23"/>
      <c r="M24" s="23"/>
      <c r="N24" s="23"/>
      <c r="O24" s="23">
        <v>17070</v>
      </c>
    </row>
    <row r="25" spans="1:15" ht="17.25">
      <c r="A25" s="12"/>
      <c r="B25" s="11" t="s">
        <v>16</v>
      </c>
      <c r="C25" s="16">
        <v>-7.720401499576738</v>
      </c>
      <c r="D25" s="16">
        <v>47.755933632308</v>
      </c>
      <c r="E25" s="16">
        <v>69.65751931600747</v>
      </c>
      <c r="F25" s="16">
        <v>-13.004177072513087</v>
      </c>
      <c r="G25" s="16">
        <v>6.286081758524432</v>
      </c>
      <c r="H25" s="16">
        <v>-58.933804716937246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-42.39042561130321</v>
      </c>
    </row>
    <row r="26" spans="1:15" ht="17.25">
      <c r="A26" s="13" t="s">
        <v>26</v>
      </c>
      <c r="B26" s="12" t="s">
        <v>17</v>
      </c>
      <c r="C26" s="17">
        <v>-23.544693543731356</v>
      </c>
      <c r="D26" s="17">
        <v>-7.038166645486513</v>
      </c>
      <c r="E26" s="17">
        <v>-19.684296585120435</v>
      </c>
      <c r="F26" s="17">
        <v>-30.475293812090115</v>
      </c>
      <c r="G26" s="17">
        <v>-5.241308753221716</v>
      </c>
      <c r="H26" s="17">
        <v>-19.590097402597408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-52.535702338295195</v>
      </c>
    </row>
    <row r="27" spans="1:15" ht="17.25">
      <c r="A27" s="13"/>
      <c r="B27" s="13" t="s">
        <v>18</v>
      </c>
      <c r="C27" s="18">
        <v>44.03361344537814</v>
      </c>
      <c r="D27" s="18">
        <v>75.40540540540542</v>
      </c>
      <c r="E27" s="18">
        <v>-70.44952100221076</v>
      </c>
      <c r="F27" s="18">
        <v>-48.74826147426982</v>
      </c>
      <c r="G27" s="18">
        <v>128.62745098039215</v>
      </c>
      <c r="H27" s="18">
        <v>333.3333333333333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-43.324989570296204</v>
      </c>
    </row>
    <row r="28" spans="1:15" ht="17.25">
      <c r="A28" s="13" t="s">
        <v>27</v>
      </c>
      <c r="B28" s="13" t="s">
        <v>19</v>
      </c>
      <c r="C28" s="18">
        <v>4.257246376811594</v>
      </c>
      <c r="D28" s="18">
        <v>425.9821428571429</v>
      </c>
      <c r="E28" s="18">
        <v>49.79919678714859</v>
      </c>
      <c r="F28" s="18">
        <v>-68.33393306944944</v>
      </c>
      <c r="G28" s="18">
        <v>-51.38248847926267</v>
      </c>
      <c r="H28" s="18">
        <v>-42.84957627118644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-62.565152643335814</v>
      </c>
    </row>
    <row r="29" spans="1:15" ht="17.25">
      <c r="A29" s="14"/>
      <c r="B29" s="13" t="s">
        <v>20</v>
      </c>
      <c r="C29" s="18">
        <v>474.3539325842697</v>
      </c>
      <c r="D29" s="18">
        <v>-8.925806586600828</v>
      </c>
      <c r="E29" s="18">
        <v>2996.7895878524946</v>
      </c>
      <c r="F29" s="18">
        <v>-14.076350313201743</v>
      </c>
      <c r="G29" s="18">
        <v>-37.74752475247525</v>
      </c>
      <c r="H29" s="18">
        <v>86.51152768799827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32.20557046507656</v>
      </c>
    </row>
    <row r="30" spans="1:15" ht="17.25">
      <c r="A30" s="13" t="s">
        <v>28</v>
      </c>
      <c r="B30" s="13" t="s">
        <v>21</v>
      </c>
      <c r="C30" s="18" t="s">
        <v>85</v>
      </c>
      <c r="D30" s="18" t="s">
        <v>85</v>
      </c>
      <c r="E30" s="18">
        <v>486.94029850746267</v>
      </c>
      <c r="F30" s="18">
        <v>204.70588235294116</v>
      </c>
      <c r="G30" s="18">
        <v>558.3333333333333</v>
      </c>
      <c r="H30" s="18">
        <v>-95.51432291666667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-80.51267916207277</v>
      </c>
    </row>
    <row r="31" spans="1:15" ht="17.25">
      <c r="A31" s="13"/>
      <c r="B31" s="13" t="s">
        <v>22</v>
      </c>
      <c r="C31" s="18">
        <v>-23.646148671375713</v>
      </c>
      <c r="D31" s="18">
        <v>174.28465254552214</v>
      </c>
      <c r="E31" s="18">
        <v>38.235294117647044</v>
      </c>
      <c r="F31" s="18">
        <v>3.2301180663844917</v>
      </c>
      <c r="G31" s="18">
        <v>47.79220779220779</v>
      </c>
      <c r="H31" s="18">
        <v>-48.2332592043489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-33.84971477519181</v>
      </c>
    </row>
    <row r="32" spans="1:15" ht="17.25">
      <c r="A32" s="13" t="s">
        <v>29</v>
      </c>
      <c r="B32" s="13" t="s">
        <v>23</v>
      </c>
      <c r="C32" s="18">
        <v>-47.95651463135524</v>
      </c>
      <c r="D32" s="18">
        <v>146.67985927880386</v>
      </c>
      <c r="E32" s="18">
        <v>-14.035514473364145</v>
      </c>
      <c r="F32" s="18">
        <v>-1.5494267121165137</v>
      </c>
      <c r="G32" s="18">
        <v>-46.53179190751445</v>
      </c>
      <c r="H32" s="18">
        <v>-95.1195892488443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-70.85652167967949</v>
      </c>
    </row>
    <row r="33" spans="1:15" ht="17.25">
      <c r="A33" s="13"/>
      <c r="B33" s="13" t="s">
        <v>24</v>
      </c>
      <c r="C33" s="18">
        <v>-68.68542928393302</v>
      </c>
      <c r="D33" s="18">
        <v>18197.580645161288</v>
      </c>
      <c r="E33" s="18">
        <v>-70.64073956008926</v>
      </c>
      <c r="F33" s="18">
        <v>244.19315403422985</v>
      </c>
      <c r="G33" s="18">
        <v>80.368906455863</v>
      </c>
      <c r="H33" s="18">
        <v>-51.630434782608695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60.02517738612957</v>
      </c>
    </row>
    <row r="34" spans="1:15" ht="17.25">
      <c r="A34" s="15"/>
      <c r="B34" s="15" t="s">
        <v>25</v>
      </c>
      <c r="C34" s="19">
        <v>-41.45873320537427</v>
      </c>
      <c r="D34" s="19">
        <v>215.4716981132076</v>
      </c>
      <c r="E34" s="19">
        <v>84.46745562130178</v>
      </c>
      <c r="F34" s="19">
        <v>473.6708860759494</v>
      </c>
      <c r="G34" s="19">
        <v>19447.82608695652</v>
      </c>
      <c r="H34" s="19">
        <v>-77.13217124156816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-10.294813179883334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2022-10-31T05:37:57Z</cp:lastPrinted>
  <dcterms:created xsi:type="dcterms:W3CDTF">1997-01-08T22:48:59Z</dcterms:created>
  <dcterms:modified xsi:type="dcterms:W3CDTF">2022-10-31T05:45:16Z</dcterms:modified>
  <cp:category/>
  <cp:version/>
  <cp:contentType/>
  <cp:contentStatus/>
</cp:coreProperties>
</file>