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139302FE-9FCF-4C33-AB4D-3B97E8C58B20}" xr6:coauthVersionLast="47" xr6:coauthVersionMax="47" xr10:uidLastSave="{00000000-0000-0000-0000-000000000000}"/>
  <bookViews>
    <workbookView xWindow="15473" yWindow="249" windowWidth="16888" windowHeight="17987" xr2:uid="{00000000-000D-0000-FFFF-FFFF00000000}"/>
  </bookViews>
  <sheets>
    <sheet name="P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C37" i="1"/>
  <c r="I33" i="1"/>
  <c r="I22" i="1"/>
</calcChain>
</file>

<file path=xl/sharedStrings.xml><?xml version="1.0" encoding="utf-8"?>
<sst xmlns="http://schemas.openxmlformats.org/spreadsheetml/2006/main" count="97" uniqueCount="80">
  <si>
    <r>
      <rPr>
        <sz val="11"/>
        <rFont val="ＭＳ 明朝"/>
        <family val="1"/>
        <charset val="128"/>
      </rPr>
      <t>委員数</t>
    </r>
  </si>
  <si>
    <r>
      <rPr>
        <sz val="11"/>
        <rFont val="ＭＳ 明朝"/>
        <family val="1"/>
        <charset val="128"/>
      </rPr>
      <t>委員選任方法</t>
    </r>
  </si>
  <si>
    <r>
      <rPr>
        <sz val="11"/>
        <rFont val="ＭＳ 明朝"/>
        <family val="1"/>
        <charset val="128"/>
      </rPr>
      <t>根拠法</t>
    </r>
  </si>
  <si>
    <r>
      <t>10</t>
    </r>
    <r>
      <rPr>
        <sz val="11"/>
        <rFont val="ＭＳ 明朝"/>
        <family val="1"/>
        <charset val="128"/>
      </rPr>
      <t>名</t>
    </r>
  </si>
  <si>
    <r>
      <rPr>
        <sz val="11"/>
        <rFont val="ＭＳ 明朝"/>
        <family val="1"/>
        <charset val="128"/>
      </rPr>
      <t>山形県内水面漁場管理委員会</t>
    </r>
  </si>
  <si>
    <r>
      <rPr>
        <sz val="11"/>
        <rFont val="ＭＳ 明朝"/>
        <family val="1"/>
        <charset val="128"/>
      </rPr>
      <t>山形県山形市松波二丁目</t>
    </r>
    <r>
      <rPr>
        <sz val="11"/>
        <rFont val="Century"/>
        <family val="1"/>
      </rPr>
      <t>8</t>
    </r>
    <r>
      <rPr>
        <sz val="11"/>
        <rFont val="ＭＳ 明朝"/>
        <family val="1"/>
        <charset val="128"/>
      </rPr>
      <t>番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号</t>
    </r>
  </si>
  <si>
    <r>
      <rPr>
        <sz val="11"/>
        <rFont val="ＭＳ 明朝"/>
        <family val="1"/>
        <charset val="128"/>
      </rPr>
      <t>〃</t>
    </r>
  </si>
  <si>
    <r>
      <rPr>
        <sz val="11"/>
        <rFont val="ＭＳ 明朝"/>
        <family val="1"/>
        <charset val="128"/>
      </rPr>
      <t>山形県農林水産部水産振興課内</t>
    </r>
  </si>
  <si>
    <r>
      <t>(4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>)</t>
    </r>
  </si>
  <si>
    <r>
      <rPr>
        <sz val="12"/>
        <rFont val="ＭＳ 明朝"/>
        <family val="1"/>
        <charset val="128"/>
      </rPr>
      <t>４　水産関係歳出決算の概要</t>
    </r>
    <r>
      <rPr>
        <sz val="12"/>
        <rFont val="Century"/>
        <family val="1"/>
      </rPr>
      <t>(</t>
    </r>
    <r>
      <rPr>
        <sz val="12"/>
        <rFont val="ＭＳ 明朝"/>
        <family val="1"/>
        <charset val="128"/>
      </rPr>
      <t>一般会計</t>
    </r>
    <r>
      <rPr>
        <sz val="12"/>
        <rFont val="Century"/>
        <family val="1"/>
      </rPr>
      <t xml:space="preserve">) </t>
    </r>
  </si>
  <si>
    <r>
      <rPr>
        <sz val="11"/>
        <rFont val="ＭＳ 明朝"/>
        <family val="1"/>
        <charset val="128"/>
      </rPr>
      <t>金　額</t>
    </r>
    <phoneticPr fontId="2"/>
  </si>
  <si>
    <r>
      <rPr>
        <sz val="11"/>
        <rFont val="ＭＳ 明朝"/>
        <family val="1"/>
        <charset val="128"/>
      </rPr>
      <t>事　業　等　主　要</t>
    </r>
    <phoneticPr fontId="2"/>
  </si>
  <si>
    <r>
      <rPr>
        <sz val="11"/>
        <rFont val="ＭＳ 明朝"/>
        <family val="1"/>
        <charset val="128"/>
      </rPr>
      <t>人　件　費</t>
    </r>
    <phoneticPr fontId="2"/>
  </si>
  <si>
    <r>
      <rPr>
        <sz val="11"/>
        <rFont val="ＭＳ 明朝"/>
        <family val="1"/>
        <charset val="128"/>
      </rPr>
      <t>投　資　的　経　費</t>
    </r>
  </si>
  <si>
    <r>
      <rPr>
        <sz val="11"/>
        <rFont val="ＭＳ 明朝"/>
        <family val="1"/>
        <charset val="128"/>
      </rPr>
      <t>漁港・漁場整備事業費</t>
    </r>
  </si>
  <si>
    <r>
      <rPr>
        <sz val="11"/>
        <rFont val="ＭＳ 明朝"/>
        <family val="1"/>
        <charset val="128"/>
      </rPr>
      <t>補助費等</t>
    </r>
  </si>
  <si>
    <r>
      <rPr>
        <sz val="11"/>
        <rFont val="ＭＳ 明朝"/>
        <family val="1"/>
        <charset val="128"/>
      </rPr>
      <t>計</t>
    </r>
  </si>
  <si>
    <r>
      <rPr>
        <sz val="11"/>
        <rFont val="ＭＳ 明朝"/>
        <family val="1"/>
        <charset val="128"/>
      </rPr>
      <t>そ　の　他</t>
    </r>
    <phoneticPr fontId="2"/>
  </si>
  <si>
    <r>
      <rPr>
        <sz val="11"/>
        <rFont val="ＭＳ 明朝"/>
        <family val="1"/>
        <charset val="128"/>
      </rPr>
      <t>など</t>
    </r>
  </si>
  <si>
    <r>
      <rPr>
        <sz val="11"/>
        <rFont val="ＭＳ 明朝"/>
        <family val="1"/>
        <charset val="128"/>
      </rPr>
      <t>維持補修費</t>
    </r>
  </si>
  <si>
    <r>
      <rPr>
        <sz val="11"/>
        <rFont val="ＭＳ 明朝"/>
        <family val="1"/>
        <charset val="128"/>
      </rPr>
      <t>最上丸維持管理費</t>
    </r>
  </si>
  <si>
    <r>
      <rPr>
        <sz val="12"/>
        <rFont val="ＭＳ 明朝"/>
        <family val="1"/>
        <charset val="128"/>
      </rPr>
      <t>沿岸漁業改善資金特別会計</t>
    </r>
    <r>
      <rPr>
        <sz val="12"/>
        <rFont val="Century"/>
        <family val="1"/>
      </rPr>
      <t xml:space="preserve">      </t>
    </r>
    <r>
      <rPr>
        <sz val="12"/>
        <color theme="1"/>
        <rFont val="ＭＳ Ｐ明朝"/>
        <family val="1"/>
        <charset val="128"/>
      </rPr>
      <t/>
    </r>
    <phoneticPr fontId="2"/>
  </si>
  <si>
    <r>
      <rPr>
        <sz val="11"/>
        <rFont val="ＭＳ 明朝"/>
        <family val="1"/>
        <charset val="128"/>
      </rPr>
      <t>指導・委託・運用益の繰出</t>
    </r>
  </si>
  <si>
    <r>
      <rPr>
        <sz val="11"/>
        <rFont val="ＭＳ 明朝"/>
        <family val="1"/>
        <charset val="128"/>
      </rPr>
      <t>任　　　期</t>
    </r>
    <phoneticPr fontId="2"/>
  </si>
  <si>
    <r>
      <rPr>
        <sz val="11"/>
        <rFont val="ＭＳ 明朝"/>
        <family val="1"/>
        <charset val="128"/>
      </rPr>
      <t>性　質　別</t>
    </r>
    <phoneticPr fontId="2"/>
  </si>
  <si>
    <r>
      <rPr>
        <sz val="11"/>
        <rFont val="ＭＳ 明朝"/>
        <family val="1"/>
        <charset val="128"/>
      </rPr>
      <t>合　　計</t>
    </r>
    <phoneticPr fontId="2"/>
  </si>
  <si>
    <r>
      <rPr>
        <sz val="11"/>
        <rFont val="ＭＳ 明朝"/>
        <family val="1"/>
        <charset val="128"/>
      </rPr>
      <t>物　件　費</t>
    </r>
    <phoneticPr fontId="2"/>
  </si>
  <si>
    <r>
      <rPr>
        <sz val="11"/>
        <rFont val="ＭＳ 明朝"/>
        <family val="1"/>
        <charset val="128"/>
      </rPr>
      <t>海岸環境・保全施設整備事業費</t>
    </r>
  </si>
  <si>
    <r>
      <rPr>
        <sz val="12"/>
        <rFont val="ＭＳ 明朝"/>
        <family val="1"/>
        <charset val="128"/>
      </rPr>
      <t>３　委員会･附属機関等</t>
    </r>
    <r>
      <rPr>
        <sz val="11"/>
        <color theme="1"/>
        <rFont val="Century"/>
        <family val="1"/>
      </rPr>
      <t/>
    </r>
    <phoneticPr fontId="2"/>
  </si>
  <si>
    <r>
      <rPr>
        <sz val="11"/>
        <rFont val="ＭＳ 明朝"/>
        <family val="1"/>
        <charset val="128"/>
      </rPr>
      <t>給　与　等</t>
    </r>
    <phoneticPr fontId="2"/>
  </si>
  <si>
    <r>
      <rPr>
        <sz val="11"/>
        <rFont val="ＭＳ 明朝"/>
        <family val="1"/>
        <charset val="128"/>
      </rPr>
      <t>知事選任</t>
    </r>
    <r>
      <rPr>
        <sz val="11"/>
        <rFont val="Century"/>
        <family val="1"/>
      </rPr>
      <t xml:space="preserve"> 10</t>
    </r>
    <r>
      <rPr>
        <sz val="11"/>
        <rFont val="ＭＳ 明朝"/>
        <family val="1"/>
        <charset val="128"/>
      </rPr>
      <t>名</t>
    </r>
    <phoneticPr fontId="2"/>
  </si>
  <si>
    <r>
      <rPr>
        <sz val="11"/>
        <rFont val="ＭＳ 明朝"/>
        <family val="1"/>
        <charset val="128"/>
      </rPr>
      <t>主　要　事　業　等</t>
    </r>
    <phoneticPr fontId="2"/>
  </si>
  <si>
    <r>
      <rPr>
        <sz val="11"/>
        <rFont val="ＭＳ 明朝"/>
        <family val="1"/>
        <charset val="128"/>
      </rPr>
      <t>漁港漂着物撤去処理事業費</t>
    </r>
    <rPh sb="0" eb="2">
      <t>ギョコウ</t>
    </rPh>
    <rPh sb="2" eb="4">
      <t>ヒョウチャク</t>
    </rPh>
    <rPh sb="4" eb="5">
      <t>ブツ</t>
    </rPh>
    <rPh sb="5" eb="7">
      <t>テッキョ</t>
    </rPh>
    <rPh sb="7" eb="9">
      <t>ショリ</t>
    </rPh>
    <rPh sb="9" eb="12">
      <t>ジギョウヒ</t>
    </rPh>
    <phoneticPr fontId="2"/>
  </si>
  <si>
    <r>
      <rPr>
        <sz val="11"/>
        <rFont val="ＭＳ 明朝"/>
        <family val="1"/>
        <charset val="128"/>
      </rPr>
      <t>会特計別</t>
    </r>
    <rPh sb="0" eb="1">
      <t>カイ</t>
    </rPh>
    <rPh sb="1" eb="2">
      <t>トク</t>
    </rPh>
    <phoneticPr fontId="2"/>
  </si>
  <si>
    <r>
      <rPr>
        <sz val="11"/>
        <rFont val="ＭＳ 明朝"/>
        <family val="1"/>
        <charset val="128"/>
      </rPr>
      <t>資金貸付、余剰金の返納等</t>
    </r>
    <rPh sb="5" eb="8">
      <t>ヨジョウキン</t>
    </rPh>
    <rPh sb="9" eb="11">
      <t>ヘンノウ</t>
    </rPh>
    <rPh sb="11" eb="12">
      <t>ナド</t>
    </rPh>
    <phoneticPr fontId="2"/>
  </si>
  <si>
    <r>
      <rPr>
        <sz val="11"/>
        <rFont val="ＭＳ 明朝"/>
        <family val="1"/>
        <charset val="128"/>
      </rPr>
      <t>事　務　所　所　在　地</t>
    </r>
    <phoneticPr fontId="2"/>
  </si>
  <si>
    <r>
      <rPr>
        <sz val="11"/>
        <rFont val="ＭＳ 明朝"/>
        <family val="1"/>
        <charset val="128"/>
      </rPr>
      <t>名　　　　称</t>
    </r>
    <phoneticPr fontId="2"/>
  </si>
  <si>
    <r>
      <rPr>
        <sz val="11"/>
        <rFont val="ＭＳ 明朝"/>
        <family val="1"/>
        <charset val="128"/>
      </rPr>
      <t>國方敬司</t>
    </r>
    <phoneticPr fontId="2"/>
  </si>
  <si>
    <r>
      <rPr>
        <sz val="11"/>
        <rFont val="ＭＳ 明朝"/>
        <family val="1"/>
        <charset val="128"/>
      </rPr>
      <t>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共</t>
    </r>
    <phoneticPr fontId="2"/>
  </si>
  <si>
    <r>
      <rPr>
        <sz val="11"/>
        <rFont val="ＭＳ 明朝"/>
        <family val="1"/>
        <charset val="128"/>
      </rPr>
      <t>元気な水産業応援事業費</t>
    </r>
    <rPh sb="0" eb="2">
      <t>ゲンキ</t>
    </rPh>
    <rPh sb="3" eb="6">
      <t>スイサンギョウ</t>
    </rPh>
    <rPh sb="6" eb="8">
      <t>オウエン</t>
    </rPh>
    <rPh sb="8" eb="10">
      <t>ジギョウ</t>
    </rPh>
    <rPh sb="10" eb="11">
      <t>ヒ</t>
    </rPh>
    <phoneticPr fontId="2"/>
  </si>
  <si>
    <r>
      <rPr>
        <sz val="11"/>
        <rFont val="ＭＳ 明朝"/>
        <family val="1"/>
        <charset val="128"/>
      </rPr>
      <t>水産業成長産業化支援事業費</t>
    </r>
    <rPh sb="0" eb="5">
      <t>スイサンギョウセイチョウ</t>
    </rPh>
    <rPh sb="5" eb="8">
      <t>サンギョウカ</t>
    </rPh>
    <rPh sb="8" eb="10">
      <t>シエン</t>
    </rPh>
    <rPh sb="10" eb="13">
      <t>ジギョウヒ</t>
    </rPh>
    <phoneticPr fontId="2"/>
  </si>
  <si>
    <r>
      <rPr>
        <sz val="11"/>
        <rFont val="ＭＳ 明朝"/>
        <family val="1"/>
        <charset val="128"/>
      </rPr>
      <t>サケ・マス振興事業費</t>
    </r>
  </si>
  <si>
    <r>
      <rPr>
        <sz val="11"/>
        <rFont val="ＭＳ 明朝"/>
        <family val="1"/>
        <charset val="128"/>
      </rPr>
      <t>さくらます増殖施設管理運営費</t>
    </r>
  </si>
  <si>
    <r>
      <rPr>
        <sz val="11"/>
        <rFont val="ＭＳ 明朝"/>
        <family val="1"/>
        <charset val="128"/>
      </rPr>
      <t>栽培漁業振興事業費</t>
    </r>
  </si>
  <si>
    <r>
      <rPr>
        <sz val="11"/>
        <rFont val="ＭＳ 明朝"/>
        <family val="1"/>
        <charset val="128"/>
      </rPr>
      <t>離島漁業再生支援事業費</t>
    </r>
  </si>
  <si>
    <r>
      <rPr>
        <sz val="11"/>
        <rFont val="ＭＳ 明朝"/>
        <family val="1"/>
        <charset val="128"/>
      </rPr>
      <t>水産総合振興費</t>
    </r>
  </si>
  <si>
    <r>
      <rPr>
        <sz val="11"/>
        <rFont val="ＭＳ 明朝"/>
        <family val="1"/>
        <charset val="128"/>
      </rPr>
      <t>庄内浜トップブランド水産物創出事業費</t>
    </r>
  </si>
  <si>
    <r>
      <rPr>
        <sz val="11"/>
        <rFont val="ＭＳ 明朝"/>
        <family val="1"/>
        <charset val="128"/>
      </rPr>
      <t>内水面水産試験場管理運営費</t>
    </r>
  </si>
  <si>
    <r>
      <rPr>
        <sz val="11"/>
        <rFont val="ＭＳ 明朝"/>
        <family val="1"/>
        <charset val="128"/>
      </rPr>
      <t>栽培漁業センター管理運営費</t>
    </r>
    <rPh sb="0" eb="4">
      <t>サイバイギョギョウ</t>
    </rPh>
    <rPh sb="8" eb="10">
      <t>カンリ</t>
    </rPh>
    <rPh sb="10" eb="13">
      <t>ウンエイヒ</t>
    </rPh>
    <phoneticPr fontId="2"/>
  </si>
  <si>
    <r>
      <rPr>
        <sz val="11"/>
        <rFont val="ＭＳ 明朝"/>
        <family val="1"/>
        <charset val="128"/>
      </rPr>
      <t>沿岸漁業振興調査事業費</t>
    </r>
  </si>
  <si>
    <r>
      <rPr>
        <sz val="11"/>
        <rFont val="ＭＳ 明朝"/>
        <family val="1"/>
        <charset val="128"/>
      </rPr>
      <t>試験研究費</t>
    </r>
  </si>
  <si>
    <r>
      <rPr>
        <sz val="11"/>
        <rFont val="ＭＳ 明朝"/>
        <family val="1"/>
        <charset val="128"/>
      </rPr>
      <t>貸付勘定</t>
    </r>
  </si>
  <si>
    <r>
      <rPr>
        <sz val="11"/>
        <rFont val="ＭＳ 明朝"/>
        <family val="1"/>
        <charset val="128"/>
      </rPr>
      <t>業務勘定</t>
    </r>
  </si>
  <si>
    <r>
      <rPr>
        <sz val="11"/>
        <rFont val="ＭＳ 明朝"/>
        <family val="1"/>
        <charset val="128"/>
      </rPr>
      <t>水産試験場管理運営費</t>
    </r>
  </si>
  <si>
    <r>
      <rPr>
        <sz val="11"/>
        <rFont val="ＭＳ 明朝"/>
        <family val="1"/>
        <charset val="128"/>
      </rPr>
      <t>サケ・マス振興事業費</t>
    </r>
    <rPh sb="5" eb="7">
      <t>シンコウ</t>
    </rPh>
    <rPh sb="7" eb="10">
      <t>ジギョウヒ</t>
    </rPh>
    <phoneticPr fontId="2"/>
  </si>
  <si>
    <r>
      <rPr>
        <sz val="11"/>
        <rFont val="ＭＳ 明朝"/>
        <family val="1"/>
        <charset val="128"/>
      </rPr>
      <t>会長名</t>
    </r>
    <phoneticPr fontId="2"/>
  </si>
  <si>
    <r>
      <rPr>
        <sz val="11"/>
        <rFont val="ＭＳ 明朝"/>
        <family val="1"/>
        <charset val="128"/>
      </rPr>
      <t>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単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独</t>
    </r>
    <phoneticPr fontId="2"/>
  </si>
  <si>
    <r>
      <rPr>
        <sz val="11"/>
        <rFont val="ＭＳ 明朝"/>
        <family val="1"/>
        <charset val="128"/>
      </rPr>
      <t>報酬等</t>
    </r>
  </si>
  <si>
    <r>
      <rPr>
        <sz val="11"/>
        <rFont val="ＭＳ 明朝"/>
        <family val="1"/>
        <charset val="128"/>
      </rPr>
      <t>など</t>
    </r>
    <phoneticPr fontId="2"/>
  </si>
  <si>
    <r>
      <rPr>
        <sz val="11"/>
        <rFont val="ＭＳ 明朝"/>
        <family val="1"/>
        <charset val="128"/>
      </rPr>
      <t>次世代水産人材創出支援事業費</t>
    </r>
    <rPh sb="0" eb="3">
      <t>ジセダイ</t>
    </rPh>
    <rPh sb="3" eb="5">
      <t>スイサン</t>
    </rPh>
    <rPh sb="5" eb="7">
      <t>ジンザイ</t>
    </rPh>
    <rPh sb="7" eb="9">
      <t>ソウシュツ</t>
    </rPh>
    <rPh sb="9" eb="11">
      <t>シエン</t>
    </rPh>
    <rPh sb="11" eb="14">
      <t>ジギョウヒ</t>
    </rPh>
    <phoneticPr fontId="2"/>
  </si>
  <si>
    <r>
      <rPr>
        <sz val="11"/>
        <rFont val="ＭＳ 明朝"/>
        <family val="1"/>
        <charset val="128"/>
      </rPr>
      <t>新規漁場・資源開拓推進事業費</t>
    </r>
    <rPh sb="0" eb="2">
      <t>シンキ</t>
    </rPh>
    <rPh sb="2" eb="4">
      <t>ギョジョウ</t>
    </rPh>
    <rPh sb="5" eb="7">
      <t>シゲン</t>
    </rPh>
    <rPh sb="7" eb="9">
      <t>カイタク</t>
    </rPh>
    <rPh sb="9" eb="11">
      <t>スイシン</t>
    </rPh>
    <rPh sb="11" eb="14">
      <t>ジギョウヒ</t>
    </rPh>
    <phoneticPr fontId="2"/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</si>
  <si>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6</t>
    </r>
    <r>
      <rPr>
        <sz val="12"/>
        <rFont val="ＭＳ 明朝"/>
        <family val="1"/>
        <charset val="128"/>
      </rPr>
      <t>年度</t>
    </r>
    <r>
      <rPr>
        <sz val="12"/>
        <rFont val="Century"/>
        <family val="1"/>
      </rPr>
      <t>(</t>
    </r>
    <r>
      <rPr>
        <sz val="12"/>
        <rFont val="ＭＳ 明朝"/>
        <family val="1"/>
        <charset val="128"/>
      </rPr>
      <t>単位：千円</t>
    </r>
    <r>
      <rPr>
        <sz val="12"/>
        <rFont val="Century"/>
        <family val="1"/>
      </rPr>
      <t>)</t>
    </r>
    <rPh sb="0" eb="2">
      <t>レイワ</t>
    </rPh>
    <phoneticPr fontId="2"/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</si>
  <si>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6</t>
    </r>
    <r>
      <rPr>
        <sz val="12"/>
        <rFont val="ＭＳ 明朝"/>
        <family val="1"/>
        <charset val="128"/>
      </rPr>
      <t>年度</t>
    </r>
    <r>
      <rPr>
        <sz val="12"/>
        <rFont val="Century"/>
        <family val="1"/>
      </rPr>
      <t>(</t>
    </r>
    <r>
      <rPr>
        <sz val="12"/>
        <rFont val="ＭＳ 明朝"/>
        <family val="1"/>
        <charset val="128"/>
      </rPr>
      <t>単位</t>
    </r>
    <r>
      <rPr>
        <sz val="12"/>
        <rFont val="Century"/>
        <family val="1"/>
      </rPr>
      <t>:</t>
    </r>
    <r>
      <rPr>
        <sz val="12"/>
        <rFont val="ＭＳ 明朝"/>
        <family val="1"/>
        <charset val="128"/>
      </rPr>
      <t>千円</t>
    </r>
    <r>
      <rPr>
        <sz val="12"/>
        <rFont val="Century"/>
        <family val="1"/>
      </rPr>
      <t>)</t>
    </r>
    <rPh sb="0" eb="2">
      <t>レイワ</t>
    </rPh>
    <phoneticPr fontId="2"/>
  </si>
  <si>
    <r>
      <rPr>
        <sz val="11"/>
        <rFont val="ＭＳ 明朝"/>
        <family val="1"/>
        <charset val="128"/>
      </rPr>
      <t>令</t>
    </r>
    <r>
      <rPr>
        <sz val="11"/>
        <rFont val="Century"/>
        <family val="1"/>
      </rPr>
      <t>6.12</t>
    </r>
    <r>
      <rPr>
        <sz val="11"/>
        <rFont val="ＭＳ 明朝"/>
        <family val="1"/>
        <charset val="128"/>
      </rPr>
      <t>～令</t>
    </r>
    <r>
      <rPr>
        <sz val="11"/>
        <rFont val="Century"/>
        <family val="1"/>
      </rPr>
      <t>10.11</t>
    </r>
    <rPh sb="0" eb="1">
      <t>レイ</t>
    </rPh>
    <rPh sb="6" eb="7">
      <t>レイ</t>
    </rPh>
    <phoneticPr fontId="2"/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</si>
  <si>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7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5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1</t>
    </r>
    <r>
      <rPr>
        <sz val="12"/>
        <rFont val="ＭＳ 明朝"/>
        <family val="1"/>
        <charset val="128"/>
      </rPr>
      <t>日現在</t>
    </r>
    <rPh sb="0" eb="2">
      <t>レイワ</t>
    </rPh>
    <phoneticPr fontId="2"/>
  </si>
  <si>
    <r>
      <rPr>
        <sz val="11"/>
        <rFont val="ＭＳ 明朝"/>
        <family val="1"/>
        <charset val="128"/>
      </rPr>
      <t>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旧</t>
    </r>
    <rPh sb="0" eb="1">
      <t>サイ</t>
    </rPh>
    <rPh sb="2" eb="3">
      <t>ガイ</t>
    </rPh>
    <rPh sb="4" eb="5">
      <t>フク</t>
    </rPh>
    <rPh sb="6" eb="7">
      <t>キュウ</t>
    </rPh>
    <phoneticPr fontId="2"/>
  </si>
  <si>
    <r>
      <rPr>
        <sz val="11"/>
        <rFont val="ＭＳ 明朝"/>
        <family val="1"/>
        <charset val="128"/>
      </rPr>
      <t>山形海区漁業調整委員会</t>
    </r>
  </si>
  <si>
    <r>
      <rPr>
        <sz val="11"/>
        <rFont val="ＭＳ 明朝"/>
        <family val="1"/>
        <charset val="128"/>
      </rPr>
      <t>山形県酒田市山居町二丁目</t>
    </r>
    <r>
      <rPr>
        <sz val="11"/>
        <rFont val="Century"/>
        <family val="1"/>
      </rPr>
      <t>14</t>
    </r>
    <r>
      <rPr>
        <sz val="11"/>
        <rFont val="ＭＳ 明朝"/>
        <family val="1"/>
        <charset val="128"/>
      </rPr>
      <t>番</t>
    </r>
    <r>
      <rPr>
        <sz val="11"/>
        <rFont val="Century"/>
        <family val="1"/>
      </rPr>
      <t>23</t>
    </r>
    <r>
      <rPr>
        <sz val="11"/>
        <rFont val="ＭＳ 明朝"/>
        <family val="1"/>
        <charset val="128"/>
      </rPr>
      <t>号</t>
    </r>
    <phoneticPr fontId="2"/>
  </si>
  <si>
    <r>
      <rPr>
        <sz val="11"/>
        <rFont val="ＭＳ 明朝"/>
        <family val="1"/>
        <charset val="128"/>
      </rPr>
      <t>加藤　栄</t>
    </r>
    <phoneticPr fontId="2"/>
  </si>
  <si>
    <r>
      <rPr>
        <sz val="11"/>
        <rFont val="ＭＳ 明朝"/>
        <family val="1"/>
        <charset val="128"/>
      </rPr>
      <t>令</t>
    </r>
    <r>
      <rPr>
        <sz val="11"/>
        <rFont val="Century"/>
        <family val="1"/>
      </rPr>
      <t>7.4</t>
    </r>
    <r>
      <rPr>
        <sz val="11"/>
        <rFont val="ＭＳ 明朝"/>
        <family val="1"/>
        <charset val="128"/>
      </rPr>
      <t>～令</t>
    </r>
    <r>
      <rPr>
        <sz val="11"/>
        <rFont val="Century"/>
        <family val="1"/>
      </rPr>
      <t>11.3</t>
    </r>
    <rPh sb="0" eb="1">
      <t>レイ</t>
    </rPh>
    <rPh sb="5" eb="6">
      <t>レイ</t>
    </rPh>
    <phoneticPr fontId="2"/>
  </si>
  <si>
    <r>
      <t>10</t>
    </r>
    <r>
      <rPr>
        <sz val="11"/>
        <rFont val="ＭＳ 明朝"/>
        <family val="1"/>
        <charset val="128"/>
      </rPr>
      <t>名</t>
    </r>
    <phoneticPr fontId="2"/>
  </si>
  <si>
    <r>
      <rPr>
        <sz val="11"/>
        <rFont val="ＭＳ 明朝"/>
        <family val="1"/>
        <charset val="128"/>
      </rPr>
      <t>漁業法</t>
    </r>
  </si>
  <si>
    <r>
      <rPr>
        <sz val="11"/>
        <rFont val="ＭＳ 明朝"/>
        <family val="1"/>
        <charset val="128"/>
      </rPr>
      <t>山形県庄内総合支庁産業経済部水産振興課内</t>
    </r>
  </si>
  <si>
    <r>
      <t>(4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>)</t>
    </r>
    <phoneticPr fontId="2"/>
  </si>
  <si>
    <r>
      <rPr>
        <sz val="11"/>
        <rFont val="ＭＳ 明朝"/>
        <family val="1"/>
        <charset val="128"/>
      </rPr>
      <t>山形県海面利用協議会</t>
    </r>
    <phoneticPr fontId="2"/>
  </si>
  <si>
    <r>
      <rPr>
        <sz val="11"/>
        <rFont val="ＭＳ 明朝"/>
        <family val="1"/>
        <charset val="128"/>
      </rPr>
      <t>改選作業中</t>
    </r>
    <rPh sb="0" eb="2">
      <t>カイセン</t>
    </rPh>
    <rPh sb="2" eb="5">
      <t>サギョウチュウ</t>
    </rPh>
    <phoneticPr fontId="2"/>
  </si>
  <si>
    <r>
      <t>15</t>
    </r>
    <r>
      <rPr>
        <sz val="11"/>
        <rFont val="ＭＳ 明朝"/>
        <family val="1"/>
        <charset val="128"/>
      </rPr>
      <t>名</t>
    </r>
    <phoneticPr fontId="2"/>
  </si>
  <si>
    <r>
      <rPr>
        <sz val="11"/>
        <rFont val="ＭＳ 明朝"/>
        <family val="1"/>
        <charset val="128"/>
      </rPr>
      <t>知事選任</t>
    </r>
    <r>
      <rPr>
        <sz val="11"/>
        <rFont val="Century"/>
        <family val="1"/>
      </rPr>
      <t xml:space="preserve"> 15</t>
    </r>
    <r>
      <rPr>
        <sz val="11"/>
        <rFont val="ＭＳ 明朝"/>
        <family val="1"/>
        <charset val="128"/>
      </rPr>
      <t>名</t>
    </r>
    <phoneticPr fontId="2"/>
  </si>
  <si>
    <r>
      <rPr>
        <sz val="11"/>
        <rFont val="ＭＳ 明朝"/>
        <family val="1"/>
        <charset val="128"/>
      </rPr>
      <t>規約</t>
    </r>
  </si>
  <si>
    <r>
      <rPr>
        <sz val="11"/>
        <color theme="1"/>
        <rFont val="ＭＳ 明朝"/>
        <family val="1"/>
        <charset val="128"/>
      </rPr>
      <t>一　般　行　政　費</t>
    </r>
    <rPh sb="0" eb="1">
      <t>イチ</t>
    </rPh>
    <rPh sb="2" eb="3">
      <t>ハン</t>
    </rPh>
    <rPh sb="4" eb="5">
      <t>ギョウ</t>
    </rPh>
    <rPh sb="6" eb="7">
      <t>セイ</t>
    </rPh>
    <rPh sb="8" eb="9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</si>
</sst>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);[Red]\(0\)"/>
  </numFmts>
  <fonts count="9">
    <font>
      <sz val="11"/>
      <color theme="1"/>
      <name val="Yu Gothic"/>
      <family val="2"/>
      <scheme val="minor"/>
    </font>
    <font>
      <sz val="11"/>
      <color theme="1"/>
      <name val="Century"/>
      <family val="1"/>
    </font>
    <font>
      <sz val="6"/>
      <name val="Yu Gothic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 wrapText="1"/>
    </xf>
    <xf numFmtId="0" fontId="1" fillId="0" borderId="12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view="pageLayout" zoomScaleNormal="100" workbookViewId="0">
      <selection activeCell="B37" sqref="A13:B37"/>
    </sheetView>
  </sheetViews>
  <sheetFormatPr defaultColWidth="9" defaultRowHeight="15.05" customHeight="1"/>
  <cols>
    <col min="1" max="1" width="3.6640625" style="1" customWidth="1"/>
    <col min="2" max="2" width="15.5546875" style="1" customWidth="1"/>
    <col min="3" max="3" width="9.88671875" style="1" customWidth="1"/>
    <col min="4" max="4" width="7" style="1" customWidth="1"/>
    <col min="5" max="5" width="33.33203125" style="1" customWidth="1"/>
    <col min="6" max="7" width="5.33203125" style="1" customWidth="1"/>
    <col min="8" max="8" width="14.44140625" style="1" customWidth="1"/>
    <col min="9" max="9" width="11.6640625" style="1" bestFit="1" customWidth="1"/>
    <col min="10" max="10" width="16.109375" style="1" customWidth="1"/>
    <col min="11" max="11" width="14.44140625" style="1" customWidth="1"/>
    <col min="12" max="12" width="7.33203125" style="1" customWidth="1"/>
    <col min="13" max="16384" width="9" style="1"/>
  </cols>
  <sheetData>
    <row r="1" spans="1:11" ht="15.05" customHeight="1">
      <c r="A1" s="30" t="s">
        <v>28</v>
      </c>
      <c r="B1" s="30"/>
      <c r="C1" s="30"/>
    </row>
    <row r="2" spans="1:11" ht="15.05" customHeight="1">
      <c r="A2" s="31"/>
      <c r="B2" s="31"/>
      <c r="C2" s="31"/>
      <c r="J2" s="39" t="s">
        <v>64</v>
      </c>
      <c r="K2" s="39"/>
    </row>
    <row r="3" spans="1:11" ht="15.05" customHeight="1">
      <c r="A3" s="26" t="s">
        <v>36</v>
      </c>
      <c r="B3" s="26"/>
      <c r="C3" s="26"/>
      <c r="D3" s="47" t="s">
        <v>35</v>
      </c>
      <c r="E3" s="48"/>
      <c r="F3" s="26" t="s">
        <v>55</v>
      </c>
      <c r="G3" s="26"/>
      <c r="H3" s="2" t="s">
        <v>23</v>
      </c>
      <c r="I3" s="2" t="s">
        <v>0</v>
      </c>
      <c r="J3" s="2" t="s">
        <v>1</v>
      </c>
      <c r="K3" s="2" t="s">
        <v>2</v>
      </c>
    </row>
    <row r="4" spans="1:11" ht="15.05" customHeight="1">
      <c r="A4" s="46" t="s">
        <v>66</v>
      </c>
      <c r="B4" s="46"/>
      <c r="C4" s="46"/>
      <c r="D4" s="3" t="s">
        <v>67</v>
      </c>
      <c r="E4" s="4"/>
      <c r="F4" s="40" t="s">
        <v>68</v>
      </c>
      <c r="G4" s="41"/>
      <c r="H4" s="5" t="s">
        <v>69</v>
      </c>
      <c r="I4" s="24" t="s">
        <v>70</v>
      </c>
      <c r="J4" s="24" t="s">
        <v>30</v>
      </c>
      <c r="K4" s="24" t="s">
        <v>71</v>
      </c>
    </row>
    <row r="5" spans="1:11" ht="15.05" customHeight="1">
      <c r="A5" s="46"/>
      <c r="B5" s="46"/>
      <c r="C5" s="46"/>
      <c r="D5" s="59" t="s">
        <v>72</v>
      </c>
      <c r="E5" s="60"/>
      <c r="F5" s="42"/>
      <c r="G5" s="43"/>
      <c r="H5" s="7" t="s">
        <v>73</v>
      </c>
      <c r="I5" s="25"/>
      <c r="J5" s="25"/>
      <c r="K5" s="25"/>
    </row>
    <row r="6" spans="1:11" ht="15.05" customHeight="1">
      <c r="A6" s="46" t="s">
        <v>4</v>
      </c>
      <c r="B6" s="46"/>
      <c r="C6" s="46"/>
      <c r="D6" s="61" t="s">
        <v>5</v>
      </c>
      <c r="E6" s="62"/>
      <c r="F6" s="40" t="s">
        <v>37</v>
      </c>
      <c r="G6" s="41"/>
      <c r="H6" s="8" t="s">
        <v>63</v>
      </c>
      <c r="I6" s="26" t="s">
        <v>3</v>
      </c>
      <c r="J6" s="26" t="s">
        <v>30</v>
      </c>
      <c r="K6" s="24" t="s">
        <v>6</v>
      </c>
    </row>
    <row r="7" spans="1:11" ht="15.05" customHeight="1">
      <c r="A7" s="46"/>
      <c r="B7" s="46"/>
      <c r="C7" s="46"/>
      <c r="D7" s="59" t="s">
        <v>7</v>
      </c>
      <c r="E7" s="60"/>
      <c r="F7" s="42"/>
      <c r="G7" s="43"/>
      <c r="H7" s="7" t="s">
        <v>8</v>
      </c>
      <c r="I7" s="26"/>
      <c r="J7" s="26"/>
      <c r="K7" s="25"/>
    </row>
    <row r="8" spans="1:11" ht="15.05" customHeight="1">
      <c r="A8" s="46" t="s">
        <v>74</v>
      </c>
      <c r="B8" s="46"/>
      <c r="C8" s="46"/>
      <c r="D8" s="61" t="s">
        <v>67</v>
      </c>
      <c r="E8" s="62"/>
      <c r="F8" s="40" t="s">
        <v>75</v>
      </c>
      <c r="G8" s="41"/>
      <c r="H8" s="24" t="s">
        <v>75</v>
      </c>
      <c r="I8" s="26" t="s">
        <v>76</v>
      </c>
      <c r="J8" s="26" t="s">
        <v>77</v>
      </c>
      <c r="K8" s="24" t="s">
        <v>78</v>
      </c>
    </row>
    <row r="9" spans="1:11" ht="15.05" customHeight="1">
      <c r="A9" s="46"/>
      <c r="B9" s="46"/>
      <c r="C9" s="46"/>
      <c r="D9" s="59" t="s">
        <v>72</v>
      </c>
      <c r="E9" s="60"/>
      <c r="F9" s="42"/>
      <c r="G9" s="43"/>
      <c r="H9" s="25"/>
      <c r="I9" s="26"/>
      <c r="J9" s="26"/>
      <c r="K9" s="25"/>
    </row>
    <row r="11" spans="1:11" ht="15.05" customHeight="1">
      <c r="A11" s="30" t="s">
        <v>9</v>
      </c>
      <c r="B11" s="30"/>
      <c r="C11" s="30"/>
      <c r="D11" s="30"/>
      <c r="E11" s="30"/>
      <c r="J11" s="38" t="s">
        <v>61</v>
      </c>
      <c r="K11" s="38"/>
    </row>
    <row r="12" spans="1:11" ht="15.05" customHeight="1">
      <c r="A12" s="31"/>
      <c r="B12" s="31"/>
      <c r="C12" s="31"/>
      <c r="D12" s="31"/>
      <c r="E12" s="31"/>
      <c r="J12" s="38"/>
      <c r="K12" s="38"/>
    </row>
    <row r="13" spans="1:11" ht="15.05" customHeight="1">
      <c r="A13" s="26" t="s">
        <v>24</v>
      </c>
      <c r="B13" s="26"/>
      <c r="C13" s="2" t="s">
        <v>10</v>
      </c>
      <c r="D13" s="47" t="s">
        <v>31</v>
      </c>
      <c r="E13" s="48"/>
      <c r="G13" s="26" t="s">
        <v>24</v>
      </c>
      <c r="H13" s="26"/>
      <c r="I13" s="2" t="s">
        <v>10</v>
      </c>
      <c r="J13" s="26" t="s">
        <v>11</v>
      </c>
      <c r="K13" s="26"/>
    </row>
    <row r="14" spans="1:11" ht="15.05" customHeight="1">
      <c r="A14" s="24" t="s">
        <v>12</v>
      </c>
      <c r="B14" s="24"/>
      <c r="C14" s="63">
        <v>485602</v>
      </c>
      <c r="D14" s="66" t="s">
        <v>57</v>
      </c>
      <c r="E14" s="67"/>
      <c r="G14" s="49" t="s">
        <v>13</v>
      </c>
      <c r="H14" s="24" t="s">
        <v>38</v>
      </c>
      <c r="I14" s="52">
        <v>993295</v>
      </c>
      <c r="J14" s="44" t="s">
        <v>14</v>
      </c>
      <c r="K14" s="44"/>
    </row>
    <row r="15" spans="1:11" ht="15.05" customHeight="1">
      <c r="A15" s="25" t="s">
        <v>29</v>
      </c>
      <c r="B15" s="25"/>
      <c r="C15" s="65"/>
      <c r="D15" s="57"/>
      <c r="E15" s="58"/>
      <c r="G15" s="53"/>
      <c r="H15" s="32"/>
      <c r="I15" s="52"/>
      <c r="J15" s="13" t="s">
        <v>27</v>
      </c>
      <c r="K15" s="13"/>
    </row>
    <row r="16" spans="1:11" ht="15.05" customHeight="1">
      <c r="A16" s="27" t="s">
        <v>79</v>
      </c>
      <c r="B16" s="24" t="s">
        <v>15</v>
      </c>
      <c r="C16" s="63">
        <v>161167</v>
      </c>
      <c r="D16" s="9" t="s">
        <v>39</v>
      </c>
      <c r="E16" s="10"/>
      <c r="G16" s="53"/>
      <c r="H16" s="25"/>
      <c r="I16" s="52"/>
      <c r="J16" s="51" t="s">
        <v>58</v>
      </c>
      <c r="K16" s="51"/>
    </row>
    <row r="17" spans="1:11" ht="15.05" customHeight="1">
      <c r="A17" s="28"/>
      <c r="B17" s="32"/>
      <c r="C17" s="64"/>
      <c r="D17" s="14" t="s">
        <v>40</v>
      </c>
      <c r="E17" s="15"/>
      <c r="G17" s="53"/>
      <c r="H17" s="24" t="s">
        <v>56</v>
      </c>
      <c r="I17" s="33">
        <v>65035</v>
      </c>
      <c r="J17" s="44" t="s">
        <v>41</v>
      </c>
      <c r="K17" s="44"/>
    </row>
    <row r="18" spans="1:11" ht="15.05" customHeight="1">
      <c r="A18" s="28"/>
      <c r="B18" s="32"/>
      <c r="C18" s="64"/>
      <c r="D18" s="14" t="s">
        <v>42</v>
      </c>
      <c r="E18" s="15"/>
      <c r="G18" s="53"/>
      <c r="H18" s="32"/>
      <c r="I18" s="34"/>
      <c r="J18" s="13" t="s">
        <v>43</v>
      </c>
      <c r="K18" s="13"/>
    </row>
    <row r="19" spans="1:11" ht="15.05" customHeight="1">
      <c r="A19" s="28"/>
      <c r="B19" s="32"/>
      <c r="C19" s="64"/>
      <c r="D19" s="14" t="s">
        <v>59</v>
      </c>
      <c r="E19" s="15"/>
      <c r="G19" s="53"/>
      <c r="H19" s="32"/>
      <c r="I19" s="34"/>
      <c r="J19" s="13" t="s">
        <v>14</v>
      </c>
      <c r="K19" s="13"/>
    </row>
    <row r="20" spans="1:11" ht="15.05" customHeight="1">
      <c r="A20" s="28"/>
      <c r="B20" s="32"/>
      <c r="C20" s="64"/>
      <c r="D20" s="14" t="s">
        <v>44</v>
      </c>
      <c r="E20" s="15"/>
      <c r="G20" s="53"/>
      <c r="H20" s="25"/>
      <c r="I20" s="51"/>
      <c r="J20" s="11" t="s">
        <v>58</v>
      </c>
      <c r="K20" s="12"/>
    </row>
    <row r="21" spans="1:11" ht="15.05" customHeight="1">
      <c r="A21" s="28"/>
      <c r="B21" s="32"/>
      <c r="C21" s="64"/>
      <c r="D21" s="14" t="s">
        <v>45</v>
      </c>
      <c r="E21" s="15"/>
      <c r="G21" s="53"/>
      <c r="H21" s="6" t="s">
        <v>65</v>
      </c>
      <c r="I21" s="16">
        <v>0</v>
      </c>
      <c r="J21" s="66"/>
      <c r="K21" s="67"/>
    </row>
    <row r="22" spans="1:11" ht="15.05" customHeight="1">
      <c r="A22" s="28"/>
      <c r="B22" s="32"/>
      <c r="C22" s="64"/>
      <c r="D22" s="14" t="s">
        <v>46</v>
      </c>
      <c r="E22" s="15"/>
      <c r="G22" s="50"/>
      <c r="H22" s="2" t="s">
        <v>16</v>
      </c>
      <c r="I22" s="17">
        <f>SUM(I14:I21)</f>
        <v>1058330</v>
      </c>
      <c r="J22" s="47"/>
      <c r="K22" s="48"/>
    </row>
    <row r="23" spans="1:11" ht="15.05" customHeight="1">
      <c r="A23" s="28"/>
      <c r="B23" s="32"/>
      <c r="C23" s="64"/>
      <c r="D23" s="14" t="s">
        <v>20</v>
      </c>
      <c r="E23" s="15"/>
      <c r="G23" s="26" t="s">
        <v>17</v>
      </c>
      <c r="H23" s="26"/>
      <c r="I23" s="17">
        <v>0</v>
      </c>
      <c r="J23" s="47"/>
      <c r="K23" s="48"/>
    </row>
    <row r="24" spans="1:11" ht="15.05" customHeight="1">
      <c r="A24" s="28"/>
      <c r="B24" s="32"/>
      <c r="C24" s="64"/>
      <c r="D24" s="14" t="s">
        <v>47</v>
      </c>
      <c r="E24" s="15"/>
      <c r="G24" s="26" t="s">
        <v>25</v>
      </c>
      <c r="H24" s="26"/>
      <c r="I24" s="17">
        <f>C14+C37+I22+I23</f>
        <v>1968443</v>
      </c>
      <c r="J24" s="47"/>
      <c r="K24" s="48"/>
    </row>
    <row r="25" spans="1:11" ht="15.05" customHeight="1">
      <c r="A25" s="28"/>
      <c r="B25" s="32"/>
      <c r="C25" s="64"/>
      <c r="D25" s="57" t="s">
        <v>18</v>
      </c>
      <c r="E25" s="58"/>
    </row>
    <row r="26" spans="1:11" ht="15.05" customHeight="1">
      <c r="A26" s="28"/>
      <c r="B26" s="2" t="s">
        <v>19</v>
      </c>
      <c r="C26" s="18">
        <v>30035</v>
      </c>
      <c r="D26" s="54" t="s">
        <v>20</v>
      </c>
      <c r="E26" s="45"/>
    </row>
    <row r="27" spans="1:11" ht="15.05" customHeight="1">
      <c r="A27" s="28"/>
      <c r="B27" s="24" t="s">
        <v>26</v>
      </c>
      <c r="C27" s="33">
        <v>233309</v>
      </c>
      <c r="D27" s="9" t="s">
        <v>48</v>
      </c>
      <c r="E27" s="10"/>
    </row>
    <row r="28" spans="1:11" ht="15.05" customHeight="1">
      <c r="A28" s="28"/>
      <c r="B28" s="32"/>
      <c r="C28" s="34"/>
      <c r="D28" s="14" t="s">
        <v>49</v>
      </c>
      <c r="E28" s="15"/>
      <c r="G28" s="36" t="s">
        <v>21</v>
      </c>
      <c r="H28" s="36"/>
      <c r="I28" s="36"/>
      <c r="J28" s="38" t="s">
        <v>62</v>
      </c>
      <c r="K28" s="38"/>
    </row>
    <row r="29" spans="1:11" ht="15.05" customHeight="1">
      <c r="A29" s="28"/>
      <c r="B29" s="32"/>
      <c r="C29" s="34"/>
      <c r="D29" s="14" t="s">
        <v>50</v>
      </c>
      <c r="E29" s="15"/>
      <c r="G29" s="37"/>
      <c r="H29" s="37"/>
      <c r="I29" s="37"/>
      <c r="J29" s="39"/>
      <c r="K29" s="39"/>
    </row>
    <row r="30" spans="1:11" ht="15.05" customHeight="1">
      <c r="A30" s="28"/>
      <c r="B30" s="32"/>
      <c r="C30" s="34"/>
      <c r="D30" s="14" t="s">
        <v>47</v>
      </c>
      <c r="E30" s="15"/>
      <c r="G30" s="26" t="s">
        <v>24</v>
      </c>
      <c r="H30" s="26"/>
      <c r="I30" s="2" t="s">
        <v>10</v>
      </c>
      <c r="J30" s="26" t="s">
        <v>31</v>
      </c>
      <c r="K30" s="26"/>
    </row>
    <row r="31" spans="1:11" ht="15.05" customHeight="1">
      <c r="A31" s="28"/>
      <c r="B31" s="32"/>
      <c r="C31" s="34"/>
      <c r="D31" s="14" t="s">
        <v>32</v>
      </c>
      <c r="E31" s="15"/>
      <c r="G31" s="49" t="s">
        <v>33</v>
      </c>
      <c r="H31" s="2" t="s">
        <v>51</v>
      </c>
      <c r="I31" s="19">
        <v>0</v>
      </c>
      <c r="J31" s="45" t="s">
        <v>34</v>
      </c>
      <c r="K31" s="46"/>
    </row>
    <row r="32" spans="1:11" ht="15.05" customHeight="1">
      <c r="A32" s="28"/>
      <c r="B32" s="32"/>
      <c r="C32" s="34"/>
      <c r="D32" s="14" t="s">
        <v>20</v>
      </c>
      <c r="E32" s="15"/>
      <c r="G32" s="50"/>
      <c r="H32" s="2" t="s">
        <v>52</v>
      </c>
      <c r="I32" s="19">
        <v>165</v>
      </c>
      <c r="J32" s="45" t="s">
        <v>22</v>
      </c>
      <c r="K32" s="46"/>
    </row>
    <row r="33" spans="1:11" ht="15.05" customHeight="1">
      <c r="A33" s="28"/>
      <c r="B33" s="32"/>
      <c r="C33" s="34"/>
      <c r="D33" s="14" t="s">
        <v>60</v>
      </c>
      <c r="E33" s="15"/>
      <c r="G33" s="26" t="s">
        <v>16</v>
      </c>
      <c r="H33" s="26"/>
      <c r="I33" s="19">
        <f>SUM(I31:I32)</f>
        <v>165</v>
      </c>
      <c r="J33" s="46"/>
      <c r="K33" s="46"/>
    </row>
    <row r="34" spans="1:11" ht="15.05" customHeight="1">
      <c r="A34" s="28"/>
      <c r="B34" s="32"/>
      <c r="C34" s="34"/>
      <c r="D34" s="14" t="s">
        <v>53</v>
      </c>
      <c r="E34" s="15"/>
    </row>
    <row r="35" spans="1:11" ht="15.05" customHeight="1">
      <c r="A35" s="28"/>
      <c r="B35" s="32"/>
      <c r="C35" s="34"/>
      <c r="D35" s="14" t="s">
        <v>54</v>
      </c>
      <c r="E35" s="15"/>
    </row>
    <row r="36" spans="1:11" ht="15.05" customHeight="1">
      <c r="A36" s="28"/>
      <c r="B36" s="25"/>
      <c r="C36" s="35"/>
      <c r="D36" s="55" t="s">
        <v>18</v>
      </c>
      <c r="E36" s="56"/>
    </row>
    <row r="37" spans="1:11" ht="15.05" customHeight="1">
      <c r="A37" s="29"/>
      <c r="B37" s="2" t="s">
        <v>16</v>
      </c>
      <c r="C37" s="20">
        <f>SUM(C16:C36)</f>
        <v>424511</v>
      </c>
      <c r="D37" s="54"/>
      <c r="E37" s="45"/>
      <c r="G37" s="21"/>
      <c r="H37" s="21"/>
      <c r="I37" s="21"/>
      <c r="J37" s="21"/>
      <c r="K37" s="21"/>
    </row>
    <row r="38" spans="1:11" ht="15.05" customHeight="1">
      <c r="B38" s="22"/>
      <c r="C38" s="23"/>
      <c r="F38" s="21"/>
    </row>
  </sheetData>
  <mergeCells count="68">
    <mergeCell ref="A1:C2"/>
    <mergeCell ref="F4:G5"/>
    <mergeCell ref="A14:B14"/>
    <mergeCell ref="A15:B15"/>
    <mergeCell ref="A13:B13"/>
    <mergeCell ref="A3:C3"/>
    <mergeCell ref="A4:C5"/>
    <mergeCell ref="A6:C7"/>
    <mergeCell ref="A8:C9"/>
    <mergeCell ref="A11:E12"/>
    <mergeCell ref="J2:K2"/>
    <mergeCell ref="D14:E15"/>
    <mergeCell ref="G23:H23"/>
    <mergeCell ref="J11:K12"/>
    <mergeCell ref="J22:K22"/>
    <mergeCell ref="F3:G3"/>
    <mergeCell ref="J16:K16"/>
    <mergeCell ref="D3:E3"/>
    <mergeCell ref="D5:E5"/>
    <mergeCell ref="D6:E6"/>
    <mergeCell ref="D7:E7"/>
    <mergeCell ref="I6:I7"/>
    <mergeCell ref="I8:I9"/>
    <mergeCell ref="I4:I5"/>
    <mergeCell ref="J21:K21"/>
    <mergeCell ref="H8:H9"/>
    <mergeCell ref="H17:H20"/>
    <mergeCell ref="G14:G22"/>
    <mergeCell ref="D37:E37"/>
    <mergeCell ref="D36:E36"/>
    <mergeCell ref="D25:E25"/>
    <mergeCell ref="D26:E26"/>
    <mergeCell ref="D13:E13"/>
    <mergeCell ref="D9:E9"/>
    <mergeCell ref="D8:E8"/>
    <mergeCell ref="C16:C25"/>
    <mergeCell ref="B16:B25"/>
    <mergeCell ref="C14:C15"/>
    <mergeCell ref="J23:K23"/>
    <mergeCell ref="K4:K5"/>
    <mergeCell ref="K6:K7"/>
    <mergeCell ref="J24:K24"/>
    <mergeCell ref="G33:H33"/>
    <mergeCell ref="G31:G32"/>
    <mergeCell ref="F8:G9"/>
    <mergeCell ref="F6:G7"/>
    <mergeCell ref="I17:I20"/>
    <mergeCell ref="J17:K17"/>
    <mergeCell ref="K8:K9"/>
    <mergeCell ref="I14:I16"/>
    <mergeCell ref="G13:H13"/>
    <mergeCell ref="G30:H30"/>
    <mergeCell ref="H14:H16"/>
    <mergeCell ref="G24:H24"/>
    <mergeCell ref="J4:J5"/>
    <mergeCell ref="J13:K13"/>
    <mergeCell ref="A16:A37"/>
    <mergeCell ref="B27:B36"/>
    <mergeCell ref="C27:C36"/>
    <mergeCell ref="G28:I29"/>
    <mergeCell ref="J28:K29"/>
    <mergeCell ref="J14:K14"/>
    <mergeCell ref="J30:K30"/>
    <mergeCell ref="J31:K31"/>
    <mergeCell ref="J6:J7"/>
    <mergeCell ref="J8:J9"/>
    <mergeCell ref="J32:K32"/>
    <mergeCell ref="J33:K33"/>
  </mergeCells>
  <phoneticPr fontId="2"/>
  <pageMargins left="0.78740157480314965" right="0.39370078740157483" top="0.39370078740157483" bottom="0.39370078740157483" header="0" footer="0"/>
  <pageSetup paperSize="9" scale="90" orientation="landscape" r:id="rId1"/>
  <headerFooter scaleWithDoc="0" alignWithMargins="0">
    <oddFooter>&amp;C&amp;"ＭＳ 明朝,標準"－３－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2025-08-07T04:15:09Z</dcterms:modified>
</cp:coreProperties>
</file>