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付表）\"/>
    </mc:Choice>
  </mc:AlternateContent>
  <xr:revisionPtr revIDLastSave="0" documentId="13_ncr:1_{FD06AEA8-CDF4-467E-9263-9614EBCC79A0}" xr6:coauthVersionLast="47" xr6:coauthVersionMax="47" xr10:uidLastSave="{00000000-0000-0000-0000-000000000000}"/>
  <bookViews>
    <workbookView xWindow="-118" yWindow="-118" windowWidth="33749" windowHeight="18471" xr2:uid="{00000000-000D-0000-FFFF-FFFF00000000}"/>
  </bookViews>
  <sheets>
    <sheet name="P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4" i="1"/>
  <c r="G23" i="1"/>
  <c r="G22" i="1"/>
  <c r="G21" i="1"/>
  <c r="G20" i="1"/>
  <c r="G18" i="1"/>
  <c r="G17" i="1"/>
  <c r="G16" i="1"/>
  <c r="G15" i="1"/>
  <c r="E19" i="1" l="1"/>
  <c r="D19" i="1"/>
  <c r="G19" i="1" l="1"/>
</calcChain>
</file>

<file path=xl/sharedStrings.xml><?xml version="1.0" encoding="utf-8"?>
<sst xmlns="http://schemas.openxmlformats.org/spreadsheetml/2006/main" count="37" uniqueCount="35">
  <si>
    <r>
      <rPr>
        <sz val="12"/>
        <rFont val="ＭＳ 明朝"/>
        <family val="1"/>
        <charset val="128"/>
      </rPr>
      <t>単位：千尾</t>
    </r>
  </si>
  <si>
    <r>
      <rPr>
        <sz val="11"/>
        <rFont val="ＭＳ 明朝"/>
        <family val="1"/>
        <charset val="128"/>
      </rPr>
      <t>酒田市</t>
    </r>
  </si>
  <si>
    <r>
      <rPr>
        <sz val="11"/>
        <rFont val="ＭＳ 明朝"/>
        <family val="1"/>
        <charset val="128"/>
      </rPr>
      <t>鶴岡市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</si>
  <si>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</si>
  <si>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年度</t>
    </r>
  </si>
  <si>
    <t>R1</t>
    <phoneticPr fontId="3"/>
  </si>
  <si>
    <r>
      <rPr>
        <sz val="11"/>
        <rFont val="ＭＳ 明朝"/>
        <family val="1"/>
        <charset val="128"/>
      </rPr>
      <t>遊佐町</t>
    </r>
    <phoneticPr fontId="3"/>
  </si>
  <si>
    <r>
      <rPr>
        <sz val="11"/>
        <rFont val="ＭＳ 明朝"/>
        <family val="1"/>
        <charset val="128"/>
      </rPr>
      <t>市町名</t>
    </r>
  </si>
  <si>
    <r>
      <t>(</t>
    </r>
    <r>
      <rPr>
        <sz val="11"/>
        <rFont val="ＭＳ 明朝"/>
        <family val="1"/>
        <charset val="128"/>
      </rPr>
      <t>旧温海町</t>
    </r>
    <r>
      <rPr>
        <sz val="11"/>
        <rFont val="Century"/>
        <family val="1"/>
      </rPr>
      <t>)</t>
    </r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</si>
  <si>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65.5mm)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</si>
  <si>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71.1mm)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</si>
  <si>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72.2mm)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</si>
  <si>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75.2mm)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</si>
  <si>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74.8mm)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</si>
  <si>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82.8mm)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</si>
  <si>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89.0mm)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</si>
  <si>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78.4mm)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</si>
  <si>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71.2mm)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</si>
  <si>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81.2mm)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</si>
  <si>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88.8mm)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</si>
  <si>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82.5mm)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</si>
  <si>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93.4mm)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</si>
  <si>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94.02mm)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</si>
  <si>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109.60mm)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</si>
  <si>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　〃　　　　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 76.40mm)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</si>
  <si>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平均全長</t>
    </r>
    <r>
      <rPr>
        <sz val="11"/>
        <rFont val="Century"/>
        <family val="1"/>
      </rPr>
      <t>80.80mm)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</si>
  <si>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68.07mm)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</si>
  <si>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79mm)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</si>
  <si>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39.9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96.9mm)</t>
    </r>
    <phoneticPr fontId="3"/>
  </si>
  <si>
    <r>
      <rPr>
        <sz val="11"/>
        <rFont val="ＭＳ 明朝"/>
        <family val="1"/>
        <charset val="128"/>
      </rPr>
      <t>　〃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66.6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85.4mm)</t>
    </r>
    <phoneticPr fontId="3"/>
  </si>
  <si>
    <r>
      <rPr>
        <sz val="11"/>
        <rFont val="ＭＳ 明朝"/>
        <family val="1"/>
        <charset val="128"/>
      </rPr>
      <t>　〃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63.8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94.0mm)</t>
    </r>
    <phoneticPr fontId="7"/>
  </si>
  <si>
    <r>
      <rPr>
        <sz val="11"/>
        <rFont val="ＭＳ 明朝"/>
        <family val="1"/>
        <charset val="128"/>
      </rPr>
      <t>有　償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全数中間育成　平均全長</t>
    </r>
    <r>
      <rPr>
        <sz val="11"/>
        <rFont val="Century"/>
        <family val="1"/>
      </rPr>
      <t>77.0mm)</t>
    </r>
    <phoneticPr fontId="7"/>
  </si>
  <si>
    <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70.9</t>
    </r>
    <r>
      <rPr>
        <sz val="11"/>
        <rFont val="ＭＳ 明朝"/>
        <family val="1"/>
        <charset val="128"/>
      </rPr>
      <t>～</t>
    </r>
    <r>
      <rPr>
        <sz val="11"/>
        <rFont val="Century"/>
        <family val="1"/>
      </rPr>
      <t>87.1mm)</t>
    </r>
    <phoneticPr fontId="7"/>
  </si>
  <si>
    <r>
      <t xml:space="preserve">   </t>
    </r>
    <r>
      <rPr>
        <sz val="11"/>
        <rFont val="ＭＳ 明朝"/>
        <family val="1"/>
        <charset val="128"/>
      </rPr>
      <t>〃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>(</t>
    </r>
    <r>
      <rPr>
        <sz val="11"/>
        <rFont val="ＭＳ 明朝"/>
        <family val="1"/>
        <charset val="128"/>
      </rPr>
      <t>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〃　</t>
    </r>
    <r>
      <rPr>
        <sz val="11"/>
        <rFont val="Century"/>
        <family val="1"/>
      </rPr>
      <t xml:space="preserve"> 60mm,80mm)</t>
    </r>
    <phoneticPr fontId="7"/>
  </si>
  <si>
    <t>１１　ひらめ放流事業実施一覧表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</si>
</sst>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8" x14ac:knownFonts="1">
    <font>
      <sz val="11"/>
      <name val="ＭＳ Ｐゴシック"/>
      <family val="3"/>
      <charset val="128"/>
    </font>
    <font>
      <sz val="12"/>
      <name val="Century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8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8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vertical="top" shrinkToFit="1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>
      <alignment vertical="center"/>
    </xf>
  </cellXfs>
  <cellStyles count="2">
    <cellStyle name="標準" xfId="0" builtinId="0"/>
    <cellStyle name="標準 2" xfId="1" xr:uid="{CA09EAE5-2B5F-4B31-89AE-B11EFD86F3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Layout" zoomScaleNormal="100" workbookViewId="0"/>
  </sheetViews>
  <sheetFormatPr defaultColWidth="9" defaultRowHeight="14.4" x14ac:dyDescent="0.15"/>
  <cols>
    <col min="1" max="2" width="6.88671875" style="2" customWidth="1"/>
    <col min="3" max="7" width="14.109375" style="2" customWidth="1"/>
    <col min="8" max="8" width="52.33203125" style="2" customWidth="1"/>
    <col min="9" max="16384" width="9" style="2"/>
  </cols>
  <sheetData>
    <row r="1" spans="1:8" s="3" customFormat="1" ht="17.2" customHeight="1" x14ac:dyDescent="0.25">
      <c r="A1" s="18" t="s">
        <v>34</v>
      </c>
      <c r="H1" s="1" t="s">
        <v>0</v>
      </c>
    </row>
    <row r="2" spans="1:8" ht="17.7" customHeight="1" x14ac:dyDescent="0.25">
      <c r="A2" s="9"/>
      <c r="B2" s="12" t="s">
        <v>7</v>
      </c>
      <c r="C2" s="14" t="s">
        <v>6</v>
      </c>
      <c r="D2" s="14" t="s">
        <v>1</v>
      </c>
      <c r="E2" s="14" t="s">
        <v>2</v>
      </c>
      <c r="F2" s="6" t="s">
        <v>2</v>
      </c>
      <c r="G2" s="14" t="s">
        <v>3</v>
      </c>
      <c r="H2" s="15"/>
    </row>
    <row r="3" spans="1:8" ht="17.7" customHeight="1" x14ac:dyDescent="0.15">
      <c r="A3" s="10" t="s">
        <v>4</v>
      </c>
      <c r="B3" s="8"/>
      <c r="C3" s="17"/>
      <c r="D3" s="17"/>
      <c r="E3" s="17"/>
      <c r="F3" s="7" t="s">
        <v>8</v>
      </c>
      <c r="G3" s="17"/>
      <c r="H3" s="16"/>
    </row>
    <row r="4" spans="1:8" ht="19" customHeight="1" x14ac:dyDescent="0.15">
      <c r="A4" s="14">
        <v>10</v>
      </c>
      <c r="B4" s="14"/>
      <c r="C4" s="4">
        <v>47.9</v>
      </c>
      <c r="D4" s="4">
        <v>47.7</v>
      </c>
      <c r="E4" s="4">
        <v>57.7</v>
      </c>
      <c r="F4" s="4">
        <v>54.8</v>
      </c>
      <c r="G4" s="4">
        <v>208.1</v>
      </c>
      <c r="H4" s="11" t="s">
        <v>31</v>
      </c>
    </row>
    <row r="5" spans="1:8" ht="19" customHeight="1" x14ac:dyDescent="0.15">
      <c r="A5" s="14">
        <v>11</v>
      </c>
      <c r="B5" s="14"/>
      <c r="C5" s="4">
        <v>45.6</v>
      </c>
      <c r="D5" s="4">
        <v>47.3</v>
      </c>
      <c r="E5" s="4">
        <v>35.799999999999997</v>
      </c>
      <c r="F5" s="4">
        <v>44.6</v>
      </c>
      <c r="G5" s="4">
        <v>173.3</v>
      </c>
      <c r="H5" s="11" t="s">
        <v>9</v>
      </c>
    </row>
    <row r="6" spans="1:8" ht="19" customHeight="1" x14ac:dyDescent="0.15">
      <c r="A6" s="14">
        <v>12</v>
      </c>
      <c r="B6" s="14"/>
      <c r="C6" s="4">
        <v>54.5</v>
      </c>
      <c r="D6" s="4">
        <v>49</v>
      </c>
      <c r="E6" s="4">
        <v>55.3</v>
      </c>
      <c r="F6" s="4">
        <v>54.6</v>
      </c>
      <c r="G6" s="4">
        <v>213.4</v>
      </c>
      <c r="H6" s="11" t="s">
        <v>10</v>
      </c>
    </row>
    <row r="7" spans="1:8" ht="19" customHeight="1" x14ac:dyDescent="0.15">
      <c r="A7" s="14">
        <v>13</v>
      </c>
      <c r="B7" s="14"/>
      <c r="C7" s="4">
        <v>48</v>
      </c>
      <c r="D7" s="4">
        <v>38.4</v>
      </c>
      <c r="E7" s="4">
        <v>45.6</v>
      </c>
      <c r="F7" s="4">
        <v>43.4</v>
      </c>
      <c r="G7" s="4">
        <v>175.4</v>
      </c>
      <c r="H7" s="11" t="s">
        <v>11</v>
      </c>
    </row>
    <row r="8" spans="1:8" ht="19" customHeight="1" x14ac:dyDescent="0.15">
      <c r="A8" s="14">
        <v>14</v>
      </c>
      <c r="B8" s="14"/>
      <c r="C8" s="4">
        <v>46</v>
      </c>
      <c r="D8" s="4">
        <v>43.2</v>
      </c>
      <c r="E8" s="4">
        <v>48.3</v>
      </c>
      <c r="F8" s="4">
        <v>48.3</v>
      </c>
      <c r="G8" s="4">
        <v>185.8</v>
      </c>
      <c r="H8" s="11" t="s">
        <v>12</v>
      </c>
    </row>
    <row r="9" spans="1:8" ht="19" customHeight="1" x14ac:dyDescent="0.15">
      <c r="A9" s="14">
        <v>15</v>
      </c>
      <c r="B9" s="14"/>
      <c r="C9" s="4">
        <v>39.5</v>
      </c>
      <c r="D9" s="4">
        <v>39.200000000000003</v>
      </c>
      <c r="E9" s="4">
        <v>39.4</v>
      </c>
      <c r="F9" s="4">
        <v>39.4</v>
      </c>
      <c r="G9" s="4">
        <v>157.5</v>
      </c>
      <c r="H9" s="11" t="s">
        <v>12</v>
      </c>
    </row>
    <row r="10" spans="1:8" ht="19" customHeight="1" x14ac:dyDescent="0.15">
      <c r="A10" s="14">
        <v>16</v>
      </c>
      <c r="B10" s="14"/>
      <c r="C10" s="4">
        <v>43.8</v>
      </c>
      <c r="D10" s="4">
        <v>43.3</v>
      </c>
      <c r="E10" s="4">
        <v>40.4</v>
      </c>
      <c r="F10" s="4">
        <v>43</v>
      </c>
      <c r="G10" s="4">
        <v>170.5</v>
      </c>
      <c r="H10" s="11" t="s">
        <v>13</v>
      </c>
    </row>
    <row r="11" spans="1:8" ht="19" customHeight="1" x14ac:dyDescent="0.15">
      <c r="A11" s="14">
        <v>17</v>
      </c>
      <c r="B11" s="14"/>
      <c r="C11" s="4">
        <v>38.6</v>
      </c>
      <c r="D11" s="4">
        <v>37.299999999999997</v>
      </c>
      <c r="E11" s="4">
        <v>39.700000000000003</v>
      </c>
      <c r="F11" s="4">
        <v>39.6</v>
      </c>
      <c r="G11" s="4">
        <v>155.19999999999999</v>
      </c>
      <c r="H11" s="11" t="s">
        <v>14</v>
      </c>
    </row>
    <row r="12" spans="1:8" ht="19" customHeight="1" x14ac:dyDescent="0.15">
      <c r="A12" s="14">
        <v>18</v>
      </c>
      <c r="B12" s="14"/>
      <c r="C12" s="4">
        <v>44</v>
      </c>
      <c r="D12" s="4">
        <v>65</v>
      </c>
      <c r="E12" s="4">
        <v>48</v>
      </c>
      <c r="F12" s="4">
        <v>44</v>
      </c>
      <c r="G12" s="4">
        <v>201</v>
      </c>
      <c r="H12" s="11" t="s">
        <v>15</v>
      </c>
    </row>
    <row r="13" spans="1:8" ht="19" customHeight="1" x14ac:dyDescent="0.15">
      <c r="A13" s="14">
        <v>19</v>
      </c>
      <c r="B13" s="14"/>
      <c r="C13" s="4">
        <v>32.700000000000003</v>
      </c>
      <c r="D13" s="4">
        <v>36.5</v>
      </c>
      <c r="E13" s="4">
        <v>35.5</v>
      </c>
      <c r="F13" s="4">
        <v>32.6</v>
      </c>
      <c r="G13" s="4">
        <v>137.30000000000001</v>
      </c>
      <c r="H13" s="11" t="s">
        <v>16</v>
      </c>
    </row>
    <row r="14" spans="1:8" ht="19" customHeight="1" x14ac:dyDescent="0.15">
      <c r="A14" s="14">
        <v>20</v>
      </c>
      <c r="B14" s="14"/>
      <c r="C14" s="4">
        <v>32.299999999999997</v>
      </c>
      <c r="D14" s="4">
        <v>41.2</v>
      </c>
      <c r="E14" s="4">
        <v>29.7</v>
      </c>
      <c r="F14" s="4">
        <v>31.7</v>
      </c>
      <c r="G14" s="4">
        <v>134.9</v>
      </c>
      <c r="H14" s="11" t="s">
        <v>17</v>
      </c>
    </row>
    <row r="15" spans="1:8" ht="19" customHeight="1" x14ac:dyDescent="0.15">
      <c r="A15" s="14">
        <v>21</v>
      </c>
      <c r="B15" s="14"/>
      <c r="C15" s="4">
        <v>37.5</v>
      </c>
      <c r="D15" s="4">
        <v>43.5</v>
      </c>
      <c r="E15" s="4">
        <v>37.5</v>
      </c>
      <c r="F15" s="4">
        <v>37.5</v>
      </c>
      <c r="G15" s="4">
        <f t="shared" ref="G15:G24" si="0">SUM(C15:F15)</f>
        <v>156</v>
      </c>
      <c r="H15" s="11" t="s">
        <v>18</v>
      </c>
    </row>
    <row r="16" spans="1:8" ht="19" customHeight="1" x14ac:dyDescent="0.15">
      <c r="A16" s="14">
        <v>22</v>
      </c>
      <c r="B16" s="14"/>
      <c r="C16" s="4">
        <v>36.6</v>
      </c>
      <c r="D16" s="4">
        <v>42.7</v>
      </c>
      <c r="E16" s="4">
        <v>31.2</v>
      </c>
      <c r="F16" s="4">
        <v>34.5</v>
      </c>
      <c r="G16" s="4">
        <f t="shared" si="0"/>
        <v>145</v>
      </c>
      <c r="H16" s="11" t="s">
        <v>19</v>
      </c>
    </row>
    <row r="17" spans="1:8" ht="19" customHeight="1" x14ac:dyDescent="0.15">
      <c r="A17" s="14">
        <v>23</v>
      </c>
      <c r="B17" s="14"/>
      <c r="C17" s="4">
        <v>22.9</v>
      </c>
      <c r="D17" s="4">
        <v>22.9</v>
      </c>
      <c r="E17" s="4">
        <v>21.9</v>
      </c>
      <c r="F17" s="4">
        <v>21.9</v>
      </c>
      <c r="G17" s="4">
        <f t="shared" si="0"/>
        <v>89.6</v>
      </c>
      <c r="H17" s="11" t="s">
        <v>20</v>
      </c>
    </row>
    <row r="18" spans="1:8" ht="19" customHeight="1" x14ac:dyDescent="0.15">
      <c r="A18" s="14">
        <v>24</v>
      </c>
      <c r="B18" s="14"/>
      <c r="C18" s="4">
        <v>24.7</v>
      </c>
      <c r="D18" s="4">
        <v>41.7</v>
      </c>
      <c r="E18" s="4">
        <v>35.799999999999997</v>
      </c>
      <c r="F18" s="4">
        <v>35.799999999999997</v>
      </c>
      <c r="G18" s="4">
        <f t="shared" si="0"/>
        <v>138</v>
      </c>
      <c r="H18" s="11" t="s">
        <v>21</v>
      </c>
    </row>
    <row r="19" spans="1:8" ht="19" customHeight="1" x14ac:dyDescent="0.15">
      <c r="A19" s="14">
        <v>25</v>
      </c>
      <c r="B19" s="14"/>
      <c r="C19" s="4">
        <v>38.200000000000003</v>
      </c>
      <c r="D19" s="4">
        <f>36.7+6+6.9</f>
        <v>49.6</v>
      </c>
      <c r="E19" s="4">
        <f>34.2+3.3</f>
        <v>37.5</v>
      </c>
      <c r="F19" s="4">
        <v>34.200000000000003</v>
      </c>
      <c r="G19" s="4">
        <f t="shared" si="0"/>
        <v>159.5</v>
      </c>
      <c r="H19" s="11" t="s">
        <v>22</v>
      </c>
    </row>
    <row r="20" spans="1:8" ht="19" customHeight="1" x14ac:dyDescent="0.15">
      <c r="A20" s="14">
        <v>26</v>
      </c>
      <c r="B20" s="14"/>
      <c r="C20" s="4">
        <v>36.9</v>
      </c>
      <c r="D20" s="4">
        <v>42.9</v>
      </c>
      <c r="E20" s="4">
        <v>37.200000000000003</v>
      </c>
      <c r="F20" s="4">
        <v>37.1</v>
      </c>
      <c r="G20" s="4">
        <f t="shared" si="0"/>
        <v>154.1</v>
      </c>
      <c r="H20" s="11" t="s">
        <v>23</v>
      </c>
    </row>
    <row r="21" spans="1:8" ht="19" customHeight="1" x14ac:dyDescent="0.15">
      <c r="A21" s="14">
        <v>27</v>
      </c>
      <c r="B21" s="14"/>
      <c r="C21" s="4">
        <v>36.9</v>
      </c>
      <c r="D21" s="4">
        <v>48.2</v>
      </c>
      <c r="E21" s="4">
        <v>38.6</v>
      </c>
      <c r="F21" s="4">
        <v>39.299999999999997</v>
      </c>
      <c r="G21" s="4">
        <f t="shared" si="0"/>
        <v>163</v>
      </c>
      <c r="H21" s="11" t="s">
        <v>24</v>
      </c>
    </row>
    <row r="22" spans="1:8" ht="19" customHeight="1" x14ac:dyDescent="0.15">
      <c r="A22" s="14">
        <v>28</v>
      </c>
      <c r="B22" s="14"/>
      <c r="C22" s="4">
        <v>16</v>
      </c>
      <c r="D22" s="4">
        <v>17.899999999999999</v>
      </c>
      <c r="E22" s="4">
        <v>41.9</v>
      </c>
      <c r="F22" s="4">
        <v>37.9</v>
      </c>
      <c r="G22" s="4">
        <f t="shared" si="0"/>
        <v>113.69999999999999</v>
      </c>
      <c r="H22" s="11" t="s">
        <v>25</v>
      </c>
    </row>
    <row r="23" spans="1:8" ht="19" customHeight="1" x14ac:dyDescent="0.15">
      <c r="A23" s="14">
        <v>29</v>
      </c>
      <c r="B23" s="14"/>
      <c r="C23" s="4">
        <v>46.4</v>
      </c>
      <c r="D23" s="4">
        <v>39.799999999999997</v>
      </c>
      <c r="E23" s="4">
        <v>35.5</v>
      </c>
      <c r="F23" s="4">
        <v>47.5</v>
      </c>
      <c r="G23" s="4">
        <f t="shared" si="0"/>
        <v>169.2</v>
      </c>
      <c r="H23" s="11" t="s">
        <v>26</v>
      </c>
    </row>
    <row r="24" spans="1:8" ht="19" customHeight="1" x14ac:dyDescent="0.15">
      <c r="A24" s="14">
        <v>30</v>
      </c>
      <c r="B24" s="14"/>
      <c r="C24" s="4">
        <v>29.2</v>
      </c>
      <c r="D24" s="4">
        <v>37.299999999999997</v>
      </c>
      <c r="E24" s="4">
        <v>34.299999999999997</v>
      </c>
      <c r="F24" s="4">
        <v>46.8</v>
      </c>
      <c r="G24" s="4">
        <f t="shared" si="0"/>
        <v>147.6</v>
      </c>
      <c r="H24" s="11" t="s">
        <v>27</v>
      </c>
    </row>
    <row r="25" spans="1:8" ht="19" customHeight="1" x14ac:dyDescent="0.15">
      <c r="A25" s="14" t="s">
        <v>5</v>
      </c>
      <c r="B25" s="14"/>
      <c r="C25" s="4">
        <v>31.9</v>
      </c>
      <c r="D25" s="4">
        <v>44.8</v>
      </c>
      <c r="E25" s="4">
        <v>31.8</v>
      </c>
      <c r="F25" s="5">
        <v>31.8</v>
      </c>
      <c r="G25" s="4">
        <v>140.4</v>
      </c>
      <c r="H25" s="11" t="s">
        <v>28</v>
      </c>
    </row>
    <row r="26" spans="1:8" ht="19" customHeight="1" x14ac:dyDescent="0.15">
      <c r="A26" s="14">
        <v>2</v>
      </c>
      <c r="B26" s="14"/>
      <c r="C26" s="4">
        <v>39</v>
      </c>
      <c r="D26" s="4">
        <v>55.1</v>
      </c>
      <c r="E26" s="4">
        <v>31.2</v>
      </c>
      <c r="F26" s="5">
        <v>31.2</v>
      </c>
      <c r="G26" s="4">
        <f>SUM(C26:F26)</f>
        <v>156.5</v>
      </c>
      <c r="H26" s="11" t="s">
        <v>29</v>
      </c>
    </row>
    <row r="27" spans="1:8" ht="19" customHeight="1" x14ac:dyDescent="0.15">
      <c r="A27" s="14">
        <v>3</v>
      </c>
      <c r="B27" s="14"/>
      <c r="C27" s="4">
        <v>29.5</v>
      </c>
      <c r="D27" s="4">
        <v>50.5</v>
      </c>
      <c r="E27" s="4">
        <v>29.5</v>
      </c>
      <c r="F27" s="5">
        <v>29.5</v>
      </c>
      <c r="G27" s="4">
        <v>139</v>
      </c>
      <c r="H27" s="11" t="s">
        <v>30</v>
      </c>
    </row>
    <row r="28" spans="1:8" ht="18.850000000000001" customHeight="1" x14ac:dyDescent="0.15">
      <c r="A28" s="14">
        <v>4</v>
      </c>
      <c r="B28" s="14"/>
      <c r="C28" s="4">
        <v>26.7</v>
      </c>
      <c r="D28" s="4">
        <v>57.5</v>
      </c>
      <c r="E28" s="4">
        <v>27.9</v>
      </c>
      <c r="F28" s="5">
        <v>27.9</v>
      </c>
      <c r="G28" s="4">
        <v>140</v>
      </c>
      <c r="H28" s="13" t="s">
        <v>32</v>
      </c>
    </row>
    <row r="29" spans="1:8" ht="17.7" customHeight="1" x14ac:dyDescent="0.15">
      <c r="A29" s="14">
        <v>5</v>
      </c>
      <c r="B29" s="14"/>
      <c r="C29" s="4">
        <v>20.5</v>
      </c>
      <c r="D29" s="4">
        <v>42.5</v>
      </c>
      <c r="E29" s="4">
        <v>20.5</v>
      </c>
      <c r="F29" s="5">
        <v>20.5</v>
      </c>
      <c r="G29" s="4">
        <v>104</v>
      </c>
      <c r="H29" s="13" t="s">
        <v>33</v>
      </c>
    </row>
  </sheetData>
  <sheetProtection selectLockedCells="1" selectUnlockedCells="1"/>
  <mergeCells count="31">
    <mergeCell ref="A28:B28"/>
    <mergeCell ref="A6:B6"/>
    <mergeCell ref="A5:B5"/>
    <mergeCell ref="C2:C3"/>
    <mergeCell ref="A8:B8"/>
    <mergeCell ref="A7:B7"/>
    <mergeCell ref="A10:B10"/>
    <mergeCell ref="A9:B9"/>
    <mergeCell ref="A12:B12"/>
    <mergeCell ref="A11:B11"/>
    <mergeCell ref="A14:B14"/>
    <mergeCell ref="A13:B13"/>
    <mergeCell ref="A16:B16"/>
    <mergeCell ref="A27:B27"/>
    <mergeCell ref="A25:B25"/>
    <mergeCell ref="A29:B29"/>
    <mergeCell ref="H2:H3"/>
    <mergeCell ref="A22:B22"/>
    <mergeCell ref="A21:B21"/>
    <mergeCell ref="A24:B24"/>
    <mergeCell ref="A23:B23"/>
    <mergeCell ref="E2:E3"/>
    <mergeCell ref="A4:B4"/>
    <mergeCell ref="G2:G3"/>
    <mergeCell ref="D2:D3"/>
    <mergeCell ref="A26:B26"/>
    <mergeCell ref="A15:B15"/>
    <mergeCell ref="A18:B18"/>
    <mergeCell ref="A17:B17"/>
    <mergeCell ref="A20:B20"/>
    <mergeCell ref="A19:B19"/>
  </mergeCells>
  <phoneticPr fontId="3"/>
  <pageMargins left="0.78740157480314965" right="0.39370078740157483" top="0.39370078740157483" bottom="0.39370078740157483" header="0" footer="0"/>
  <pageSetup paperSize="9" firstPageNumber="0" orientation="landscape" horizontalDpi="300" verticalDpi="300" r:id="rId1"/>
  <headerFooter scaleWithDoc="0" alignWithMargins="0">
    <oddFooter>&amp;C&amp;"ＭＳ 明朝,標準"－５２－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2025-08-22T05:46:00Z</cp:lastPrinted>
  <dcterms:modified xsi:type="dcterms:W3CDTF">2025-08-22T05:46:09Z</dcterms:modified>
</cp:coreProperties>
</file>