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325" firstSheet="1" activeTab="1"/>
  </bookViews>
  <sheets>
    <sheet name="NAV000" sheetId="1" state="hidden" r:id="rId1"/>
    <sheet name="３　本務職員数" sheetId="2" r:id="rId2"/>
  </sheets>
  <definedNames>
    <definedName name="_xlnm.Print_Area" localSheetId="1">'３　本務職員数'!$A$1:$AA$36</definedName>
  </definedNames>
  <calcPr fullCalcOnLoad="1"/>
</workbook>
</file>

<file path=xl/sharedStrings.xml><?xml version="1.0" encoding="utf-8"?>
<sst xmlns="http://schemas.openxmlformats.org/spreadsheetml/2006/main" count="98" uniqueCount="50">
  <si>
    <t>　小・中学校</t>
  </si>
  <si>
    <t>　高　等　学　校</t>
  </si>
  <si>
    <t xml:space="preserve"> 市　立</t>
  </si>
  <si>
    <t xml:space="preserve"> 私　立</t>
  </si>
  <si>
    <t>　　区　　　　　分</t>
  </si>
  <si>
    <t xml:space="preserve"> 　区　　　　分</t>
  </si>
  <si>
    <t>国立</t>
  </si>
  <si>
    <t>公立</t>
  </si>
  <si>
    <t>事務職員（負担法による）</t>
  </si>
  <si>
    <t>事務職員（その他）</t>
  </si>
  <si>
    <t>学校図書館事務員</t>
  </si>
  <si>
    <t>市町村費支弁の教員</t>
  </si>
  <si>
    <t>学校給食調理従事員</t>
  </si>
  <si>
    <t>(注)私立中学校の本務職員はなし。</t>
  </si>
  <si>
    <t>　小　　　学　　　校</t>
  </si>
  <si>
    <t>　中　　　学　　　校</t>
  </si>
  <si>
    <t>　　　 計</t>
  </si>
  <si>
    <t>　全　日</t>
  </si>
  <si>
    <t>　定　時</t>
  </si>
  <si>
    <t>　通　信</t>
  </si>
  <si>
    <t>男</t>
  </si>
  <si>
    <t>女</t>
  </si>
  <si>
    <t>３　本務職員数</t>
  </si>
  <si>
    <t>　 合　　　　計</t>
  </si>
  <si>
    <t>　　 合　　　　計</t>
  </si>
  <si>
    <t>　　国立</t>
  </si>
  <si>
    <t>男</t>
  </si>
  <si>
    <t>女</t>
  </si>
  <si>
    <t>　　公立</t>
  </si>
  <si>
    <t>　　国立</t>
  </si>
  <si>
    <t>　　公立</t>
  </si>
  <si>
    <t>技術職員</t>
  </si>
  <si>
    <t>技術職員</t>
  </si>
  <si>
    <t>学校栄養職員（〃）</t>
  </si>
  <si>
    <t>用務員</t>
  </si>
  <si>
    <t>警備員・その他</t>
  </si>
  <si>
    <t>実習助手</t>
  </si>
  <si>
    <t>寄宿舎指導職員（〃）</t>
  </si>
  <si>
    <t>実習助手</t>
  </si>
  <si>
    <t>　県　立</t>
  </si>
  <si>
    <t>養護職員</t>
  </si>
  <si>
    <t>　　公立</t>
  </si>
  <si>
    <t>　通　信</t>
  </si>
  <si>
    <t>養護職員（看護師等）</t>
  </si>
  <si>
    <t>養護職員</t>
  </si>
  <si>
    <t>事務職員(主事等)</t>
  </si>
  <si>
    <t>視覚障害</t>
  </si>
  <si>
    <t>聴覚障害</t>
  </si>
  <si>
    <t>　特別支援学校</t>
  </si>
  <si>
    <t>知的障害、肢体不自由、病弱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</si>
</sst>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</numFmts>
  <fonts count="10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ＭＳ Ｐ明朝"/>
      <family val="1"/>
    </font>
    <font>
      <sz val="11"/>
      <name val="ＭＳ Ｐゴシック"/>
      <family val="3"/>
    </font>
    <font>
      <sz val="6"/>
      <name val="明朝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4" fillId="0" borderId="0" applyFill="0" applyBorder="0" applyAlignment="0"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3" xfId="0" applyFont="1" applyFill="1" applyAlignment="1">
      <alignment/>
    </xf>
    <xf numFmtId="0" fontId="7" fillId="0" borderId="4" xfId="0" applyFont="1" applyFill="1" applyAlignment="1">
      <alignment/>
    </xf>
    <xf numFmtId="0" fontId="7" fillId="0" borderId="5" xfId="0" applyFont="1" applyFill="1" applyAlignment="1">
      <alignment/>
    </xf>
    <xf numFmtId="0" fontId="7" fillId="0" borderId="2" xfId="0" applyFont="1" applyFill="1" applyAlignment="1">
      <alignment/>
    </xf>
    <xf numFmtId="0" fontId="7" fillId="0" borderId="6" xfId="0" applyFont="1" applyFill="1" applyAlignment="1">
      <alignment/>
    </xf>
    <xf numFmtId="0" fontId="7" fillId="0" borderId="7" xfId="0" applyFont="1" applyFill="1" applyAlignment="1">
      <alignment/>
    </xf>
    <xf numFmtId="0" fontId="7" fillId="0" borderId="8" xfId="0" applyFont="1" applyFill="1" applyAlignment="1">
      <alignment/>
    </xf>
    <xf numFmtId="0" fontId="7" fillId="0" borderId="9" xfId="0" applyFont="1" applyFill="1" applyAlignment="1">
      <alignment/>
    </xf>
    <xf numFmtId="41" fontId="8" fillId="0" borderId="4" xfId="0" applyNumberFormat="1" applyFont="1" applyFill="1" applyBorder="1" applyAlignment="1">
      <alignment/>
    </xf>
    <xf numFmtId="41" fontId="8" fillId="0" borderId="5" xfId="0" applyNumberFormat="1" applyFont="1" applyFill="1" applyBorder="1" applyAlignment="1">
      <alignment/>
    </xf>
    <xf numFmtId="41" fontId="7" fillId="0" borderId="10" xfId="0" applyNumberFormat="1" applyFont="1" applyFill="1" applyBorder="1" applyAlignment="1">
      <alignment/>
    </xf>
    <xf numFmtId="41" fontId="7" fillId="0" borderId="0" xfId="0" applyNumberFormat="1" applyFont="1" applyFill="1" applyBorder="1" applyAlignment="1">
      <alignment/>
    </xf>
    <xf numFmtId="41" fontId="7" fillId="0" borderId="7" xfId="0" applyNumberFormat="1" applyFont="1" applyFill="1" applyBorder="1" applyAlignment="1">
      <alignment/>
    </xf>
    <xf numFmtId="41" fontId="7" fillId="0" borderId="3" xfId="0" applyNumberFormat="1" applyFont="1" applyFill="1" applyBorder="1" applyAlignment="1">
      <alignment/>
    </xf>
    <xf numFmtId="0" fontId="7" fillId="0" borderId="11" xfId="0" applyFont="1" applyFill="1" applyAlignment="1">
      <alignment horizontal="center"/>
    </xf>
    <xf numFmtId="0" fontId="7" fillId="0" borderId="6" xfId="0" applyFont="1" applyFill="1" applyBorder="1" applyAlignment="1">
      <alignment/>
    </xf>
    <xf numFmtId="41" fontId="8" fillId="0" borderId="12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3" xfId="0" applyFont="1" applyFill="1" applyAlignment="1">
      <alignment/>
    </xf>
    <xf numFmtId="0" fontId="7" fillId="0" borderId="13" xfId="0" applyFont="1" applyFill="1" applyAlignment="1">
      <alignment/>
    </xf>
    <xf numFmtId="0" fontId="7" fillId="0" borderId="14" xfId="0" applyFont="1" applyFill="1" applyAlignment="1">
      <alignment/>
    </xf>
    <xf numFmtId="0" fontId="0" fillId="0" borderId="10" xfId="0" applyFill="1" applyAlignment="1">
      <alignment/>
    </xf>
    <xf numFmtId="0" fontId="7" fillId="0" borderId="15" xfId="0" applyFont="1" applyFill="1" applyAlignment="1">
      <alignment/>
    </xf>
    <xf numFmtId="41" fontId="7" fillId="0" borderId="14" xfId="0" applyNumberFormat="1" applyFont="1" applyFill="1" applyAlignment="1">
      <alignment/>
    </xf>
    <xf numFmtId="41" fontId="7" fillId="0" borderId="15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41" fontId="8" fillId="0" borderId="13" xfId="0" applyNumberFormat="1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41" fontId="8" fillId="0" borderId="14" xfId="0" applyNumberFormat="1" applyFont="1" applyFill="1" applyBorder="1" applyAlignment="1">
      <alignment/>
    </xf>
    <xf numFmtId="41" fontId="8" fillId="0" borderId="10" xfId="0" applyNumberFormat="1" applyFont="1" applyFill="1" applyBorder="1" applyAlignment="1">
      <alignment/>
    </xf>
    <xf numFmtId="41" fontId="8" fillId="0" borderId="16" xfId="0" applyNumberFormat="1" applyFont="1" applyFill="1" applyBorder="1" applyAlignment="1">
      <alignment/>
    </xf>
    <xf numFmtId="41" fontId="8" fillId="0" borderId="0" xfId="0" applyNumberFormat="1" applyFont="1" applyFill="1" applyBorder="1" applyAlignment="1">
      <alignment/>
    </xf>
    <xf numFmtId="0" fontId="7" fillId="0" borderId="12" xfId="0" applyFont="1" applyFill="1" applyBorder="1" applyAlignment="1">
      <alignment/>
    </xf>
    <xf numFmtId="41" fontId="7" fillId="0" borderId="16" xfId="0" applyNumberFormat="1" applyFont="1" applyFill="1" applyBorder="1" applyAlignment="1">
      <alignment/>
    </xf>
    <xf numFmtId="41" fontId="7" fillId="0" borderId="8" xfId="0" applyNumberFormat="1" applyFont="1" applyFill="1" applyBorder="1" applyAlignment="1">
      <alignment/>
    </xf>
    <xf numFmtId="0" fontId="8" fillId="0" borderId="4" xfId="0" applyNumberFormat="1" applyFont="1" applyFill="1" applyBorder="1" applyAlignment="1">
      <alignment horizontal="center"/>
    </xf>
    <xf numFmtId="41" fontId="7" fillId="0" borderId="10" xfId="0" applyNumberFormat="1" applyFont="1" applyFill="1" applyAlignment="1">
      <alignment/>
    </xf>
    <xf numFmtId="41" fontId="7" fillId="0" borderId="0" xfId="0" applyNumberFormat="1" applyFont="1" applyFill="1" applyAlignment="1">
      <alignment/>
    </xf>
    <xf numFmtId="41" fontId="7" fillId="0" borderId="16" xfId="0" applyNumberFormat="1" applyFont="1" applyFill="1" applyAlignment="1">
      <alignment/>
    </xf>
    <xf numFmtId="41" fontId="7" fillId="0" borderId="7" xfId="0" applyNumberFormat="1" applyFont="1" applyFill="1" applyAlignment="1">
      <alignment/>
    </xf>
    <xf numFmtId="41" fontId="7" fillId="0" borderId="3" xfId="0" applyNumberFormat="1" applyFont="1" applyFill="1" applyAlignment="1">
      <alignment/>
    </xf>
    <xf numFmtId="41" fontId="7" fillId="0" borderId="8" xfId="0" applyNumberFormat="1" applyFont="1" applyFill="1" applyAlignment="1">
      <alignment/>
    </xf>
    <xf numFmtId="0" fontId="0" fillId="0" borderId="12" xfId="0" applyNumberFormat="1" applyFill="1" applyBorder="1" applyAlignment="1">
      <alignment horizontal="center"/>
    </xf>
    <xf numFmtId="41" fontId="7" fillId="0" borderId="14" xfId="0" applyNumberFormat="1" applyFont="1" applyFill="1" applyBorder="1" applyAlignment="1">
      <alignment shrinkToFit="1"/>
    </xf>
    <xf numFmtId="0" fontId="8" fillId="0" borderId="1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0" fillId="0" borderId="16" xfId="0" applyNumberFormat="1" applyFill="1" applyBorder="1" applyAlignment="1">
      <alignment horizontal="center"/>
    </xf>
    <xf numFmtId="0" fontId="8" fillId="0" borderId="5" xfId="0" applyNumberFormat="1" applyFont="1" applyFill="1" applyBorder="1" applyAlignment="1">
      <alignment horizontal="center"/>
    </xf>
    <xf numFmtId="0" fontId="0" fillId="0" borderId="5" xfId="0" applyNumberForma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8" fillId="0" borderId="4" xfId="0" applyNumberFormat="1" applyFont="1" applyFill="1" applyBorder="1" applyAlignment="1">
      <alignment horizontal="center"/>
    </xf>
    <xf numFmtId="0" fontId="0" fillId="0" borderId="12" xfId="0" applyNumberFormat="1" applyFill="1" applyBorder="1" applyAlignment="1">
      <alignment horizontal="center"/>
    </xf>
  </cellXfs>
  <cellStyles count="10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Comma [0]" xfId="20"/>
    <cellStyle name="Comma" xfId="21"/>
    <cellStyle name="Currency [0]" xfId="22"/>
    <cellStyle name="Currency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6"/>
  <sheetViews>
    <sheetView tabSelected="1" zoomScaleSheetLayoutView="100" workbookViewId="0" topLeftCell="A1">
      <selection activeCell="J37" sqref="J37"/>
    </sheetView>
  </sheetViews>
  <sheetFormatPr defaultColWidth="8.796875" defaultRowHeight="14.25"/>
  <cols>
    <col min="1" max="1" width="22.09765625" style="2" customWidth="1"/>
    <col min="2" max="13" width="6.5" style="2" customWidth="1"/>
    <col min="14" max="14" width="3.3984375" style="2" customWidth="1"/>
    <col min="15" max="15" width="17.5" style="2" customWidth="1"/>
    <col min="16" max="27" width="5.8984375" style="2" customWidth="1"/>
    <col min="28" max="28" width="9" style="2" customWidth="1"/>
    <col min="29" max="16384" width="11.3984375" style="2" customWidth="1"/>
  </cols>
  <sheetData>
    <row r="1" spans="1:27" ht="19.5" customHeight="1">
      <c r="A1" s="20" t="s">
        <v>22</v>
      </c>
      <c r="B1" s="1"/>
      <c r="C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1.25" customHeight="1">
      <c r="A2" s="20"/>
      <c r="B2" s="1"/>
      <c r="C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9.5" customHeight="1">
      <c r="A3" s="21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1"/>
      <c r="O3" s="21" t="s">
        <v>1</v>
      </c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8" ht="19.5" customHeight="1">
      <c r="A4" s="22"/>
      <c r="B4" s="4"/>
      <c r="C4" s="5" t="s">
        <v>14</v>
      </c>
      <c r="D4" s="6"/>
      <c r="E4" s="6"/>
      <c r="F4" s="6"/>
      <c r="G4" s="7"/>
      <c r="H4" s="4"/>
      <c r="I4" s="5" t="s">
        <v>15</v>
      </c>
      <c r="J4" s="6"/>
      <c r="K4" s="6"/>
      <c r="L4" s="6"/>
      <c r="M4" s="7"/>
      <c r="N4" s="23"/>
      <c r="O4" s="22"/>
      <c r="P4" s="10"/>
      <c r="Q4" s="6" t="s">
        <v>39</v>
      </c>
      <c r="R4" s="6"/>
      <c r="S4" s="6"/>
      <c r="T4" s="6"/>
      <c r="U4" s="7"/>
      <c r="V4" s="10" t="s">
        <v>2</v>
      </c>
      <c r="W4" s="7"/>
      <c r="X4" s="10"/>
      <c r="Y4" s="32" t="s">
        <v>3</v>
      </c>
      <c r="Z4" s="32"/>
      <c r="AA4" s="18"/>
      <c r="AB4" s="24"/>
    </row>
    <row r="5" spans="1:28" ht="19.5" customHeight="1">
      <c r="A5" s="23" t="s">
        <v>4</v>
      </c>
      <c r="B5" s="8"/>
      <c r="C5" s="9"/>
      <c r="D5" s="10" t="s">
        <v>25</v>
      </c>
      <c r="E5" s="7"/>
      <c r="F5" s="10" t="s">
        <v>28</v>
      </c>
      <c r="G5" s="7"/>
      <c r="H5" s="8"/>
      <c r="I5" s="9"/>
      <c r="J5" s="10" t="s">
        <v>29</v>
      </c>
      <c r="K5" s="7"/>
      <c r="L5" s="10" t="s">
        <v>30</v>
      </c>
      <c r="M5" s="7"/>
      <c r="N5" s="23"/>
      <c r="O5" s="23" t="s">
        <v>5</v>
      </c>
      <c r="P5" s="10" t="s">
        <v>17</v>
      </c>
      <c r="Q5" s="7"/>
      <c r="R5" s="10" t="s">
        <v>18</v>
      </c>
      <c r="S5" s="7"/>
      <c r="T5" s="10" t="s">
        <v>19</v>
      </c>
      <c r="U5" s="7"/>
      <c r="V5" s="10" t="s">
        <v>17</v>
      </c>
      <c r="W5" s="7"/>
      <c r="X5" s="10" t="s">
        <v>17</v>
      </c>
      <c r="Y5" s="18"/>
      <c r="Z5" s="10" t="s">
        <v>42</v>
      </c>
      <c r="AA5" s="18"/>
      <c r="AB5" s="24"/>
    </row>
    <row r="6" spans="1:28" ht="19.5" customHeight="1">
      <c r="A6" s="25"/>
      <c r="B6" s="17" t="s">
        <v>6</v>
      </c>
      <c r="C6" s="17" t="s">
        <v>7</v>
      </c>
      <c r="D6" s="17" t="s">
        <v>26</v>
      </c>
      <c r="E6" s="17" t="s">
        <v>27</v>
      </c>
      <c r="F6" s="17" t="s">
        <v>26</v>
      </c>
      <c r="G6" s="17" t="s">
        <v>27</v>
      </c>
      <c r="H6" s="17" t="s">
        <v>6</v>
      </c>
      <c r="I6" s="17" t="s">
        <v>7</v>
      </c>
      <c r="J6" s="17" t="s">
        <v>26</v>
      </c>
      <c r="K6" s="17" t="s">
        <v>27</v>
      </c>
      <c r="L6" s="17" t="s">
        <v>26</v>
      </c>
      <c r="M6" s="17" t="s">
        <v>27</v>
      </c>
      <c r="N6" s="23"/>
      <c r="O6" s="25"/>
      <c r="P6" s="17" t="s">
        <v>20</v>
      </c>
      <c r="Q6" s="17" t="s">
        <v>21</v>
      </c>
      <c r="R6" s="17" t="s">
        <v>20</v>
      </c>
      <c r="S6" s="17" t="s">
        <v>21</v>
      </c>
      <c r="T6" s="17" t="s">
        <v>20</v>
      </c>
      <c r="U6" s="17" t="s">
        <v>21</v>
      </c>
      <c r="V6" s="17" t="s">
        <v>20</v>
      </c>
      <c r="W6" s="17" t="s">
        <v>21</v>
      </c>
      <c r="X6" s="17" t="s">
        <v>20</v>
      </c>
      <c r="Y6" s="17" t="s">
        <v>21</v>
      </c>
      <c r="Z6" s="17" t="s">
        <v>20</v>
      </c>
      <c r="AA6" s="17" t="s">
        <v>21</v>
      </c>
      <c r="AB6" s="24"/>
    </row>
    <row r="7" spans="1:28" ht="19.5" customHeight="1">
      <c r="A7" s="37" t="s">
        <v>24</v>
      </c>
      <c r="B7" s="11">
        <f>SUM(B8:B17)</f>
        <v>3</v>
      </c>
      <c r="C7" s="12">
        <f aca="true" t="shared" si="0" ref="C7:K7">SUM(C8:C17)</f>
        <v>1089</v>
      </c>
      <c r="D7" s="12">
        <f t="shared" si="0"/>
        <v>1</v>
      </c>
      <c r="E7" s="12">
        <f t="shared" si="0"/>
        <v>2</v>
      </c>
      <c r="F7" s="12">
        <f t="shared" si="0"/>
        <v>353</v>
      </c>
      <c r="G7" s="12">
        <f t="shared" si="0"/>
        <v>736</v>
      </c>
      <c r="H7" s="11">
        <f t="shared" si="0"/>
        <v>1</v>
      </c>
      <c r="I7" s="12">
        <f t="shared" si="0"/>
        <v>345</v>
      </c>
      <c r="J7" s="12">
        <f t="shared" si="0"/>
        <v>1</v>
      </c>
      <c r="K7" s="12">
        <f t="shared" si="0"/>
        <v>0</v>
      </c>
      <c r="L7" s="12">
        <v>161</v>
      </c>
      <c r="M7" s="19">
        <v>184</v>
      </c>
      <c r="N7" s="26"/>
      <c r="O7" s="29" t="s">
        <v>23</v>
      </c>
      <c r="P7" s="11"/>
      <c r="Q7" s="12"/>
      <c r="R7" s="58">
        <f>P8+R8+T8</f>
        <v>575</v>
      </c>
      <c r="S7" s="59"/>
      <c r="T7" s="12"/>
      <c r="U7" s="19"/>
      <c r="V7" s="61">
        <f>V9+W9</f>
        <v>18</v>
      </c>
      <c r="W7" s="62"/>
      <c r="X7" s="45"/>
      <c r="Y7" s="58">
        <f>X8+Z8</f>
        <v>173</v>
      </c>
      <c r="Z7" s="58"/>
      <c r="AA7" s="52"/>
      <c r="AB7" s="24"/>
    </row>
    <row r="8" spans="1:28" ht="19.5" customHeight="1">
      <c r="A8" s="23" t="s">
        <v>8</v>
      </c>
      <c r="B8" s="13">
        <f>D8+E8</f>
        <v>0</v>
      </c>
      <c r="C8" s="14">
        <f>F8+G8</f>
        <v>322</v>
      </c>
      <c r="D8" s="14">
        <v>0</v>
      </c>
      <c r="E8" s="14">
        <v>0</v>
      </c>
      <c r="F8" s="14">
        <v>39</v>
      </c>
      <c r="G8" s="14">
        <v>283</v>
      </c>
      <c r="H8" s="13">
        <f>J8+K8</f>
        <v>0</v>
      </c>
      <c r="I8" s="14">
        <f>L8+M8</f>
        <v>127</v>
      </c>
      <c r="J8" s="14">
        <v>0</v>
      </c>
      <c r="K8" s="14">
        <v>0</v>
      </c>
      <c r="L8" s="14">
        <v>27</v>
      </c>
      <c r="M8" s="43">
        <v>100</v>
      </c>
      <c r="N8" s="26"/>
      <c r="O8" s="38"/>
      <c r="P8" s="54">
        <f>P9+Q9</f>
        <v>545</v>
      </c>
      <c r="Q8" s="55"/>
      <c r="R8" s="56">
        <f>R9+S9</f>
        <v>25</v>
      </c>
      <c r="S8" s="55"/>
      <c r="T8" s="56">
        <f>T9+U9</f>
        <v>5</v>
      </c>
      <c r="U8" s="57"/>
      <c r="V8" s="39"/>
      <c r="W8" s="40"/>
      <c r="X8" s="54">
        <f>X9+Y9</f>
        <v>172</v>
      </c>
      <c r="Y8" s="60"/>
      <c r="Z8" s="56">
        <f>Z9+AA9</f>
        <v>1</v>
      </c>
      <c r="AA8" s="57"/>
      <c r="AB8" s="24"/>
    </row>
    <row r="9" spans="1:28" ht="19.5" customHeight="1">
      <c r="A9" s="23" t="s">
        <v>33</v>
      </c>
      <c r="B9" s="13">
        <f aca="true" t="shared" si="1" ref="B9:B17">D9+E9</f>
        <v>0</v>
      </c>
      <c r="C9" s="14">
        <f aca="true" t="shared" si="2" ref="C9:C17">F9+G9</f>
        <v>58</v>
      </c>
      <c r="D9" s="14">
        <v>0</v>
      </c>
      <c r="E9" s="14">
        <v>0</v>
      </c>
      <c r="F9" s="14">
        <v>0</v>
      </c>
      <c r="G9" s="14">
        <v>58</v>
      </c>
      <c r="H9" s="13">
        <f aca="true" t="shared" si="3" ref="H9:H17">J9+K9</f>
        <v>0</v>
      </c>
      <c r="I9" s="14">
        <f aca="true" t="shared" si="4" ref="I9:I17">L9+M9</f>
        <v>10</v>
      </c>
      <c r="J9" s="14">
        <v>0</v>
      </c>
      <c r="K9" s="14">
        <v>0</v>
      </c>
      <c r="L9" s="14">
        <v>0</v>
      </c>
      <c r="M9" s="43">
        <v>10</v>
      </c>
      <c r="N9" s="26"/>
      <c r="O9" s="38" t="s">
        <v>16</v>
      </c>
      <c r="P9" s="39">
        <f aca="true" t="shared" si="5" ref="P9:AA9">SUM(P10:P17)</f>
        <v>372</v>
      </c>
      <c r="Q9" s="41">
        <f t="shared" si="5"/>
        <v>173</v>
      </c>
      <c r="R9" s="41">
        <f t="shared" si="5"/>
        <v>13</v>
      </c>
      <c r="S9" s="41">
        <f t="shared" si="5"/>
        <v>12</v>
      </c>
      <c r="T9" s="41">
        <f t="shared" si="5"/>
        <v>2</v>
      </c>
      <c r="U9" s="40">
        <f t="shared" si="5"/>
        <v>3</v>
      </c>
      <c r="V9" s="39">
        <f t="shared" si="5"/>
        <v>8</v>
      </c>
      <c r="W9" s="40">
        <f t="shared" si="5"/>
        <v>10</v>
      </c>
      <c r="X9" s="39">
        <f t="shared" si="5"/>
        <v>94</v>
      </c>
      <c r="Y9" s="41">
        <f t="shared" si="5"/>
        <v>78</v>
      </c>
      <c r="Z9" s="41">
        <f t="shared" si="5"/>
        <v>0</v>
      </c>
      <c r="AA9" s="40">
        <f t="shared" si="5"/>
        <v>1</v>
      </c>
      <c r="AB9" s="24"/>
    </row>
    <row r="10" spans="1:28" ht="19.5" customHeight="1">
      <c r="A10" s="23" t="s">
        <v>9</v>
      </c>
      <c r="B10" s="13">
        <f t="shared" si="1"/>
        <v>2</v>
      </c>
      <c r="C10" s="14">
        <f t="shared" si="2"/>
        <v>13</v>
      </c>
      <c r="D10" s="14">
        <v>1</v>
      </c>
      <c r="E10" s="14">
        <v>1</v>
      </c>
      <c r="F10" s="14">
        <v>0</v>
      </c>
      <c r="G10" s="14">
        <v>13</v>
      </c>
      <c r="H10" s="13">
        <f t="shared" si="3"/>
        <v>1</v>
      </c>
      <c r="I10" s="14">
        <f t="shared" si="4"/>
        <v>18</v>
      </c>
      <c r="J10" s="14">
        <v>1</v>
      </c>
      <c r="K10" s="14">
        <v>0</v>
      </c>
      <c r="L10" s="14">
        <v>0</v>
      </c>
      <c r="M10" s="43">
        <v>18</v>
      </c>
      <c r="N10" s="26"/>
      <c r="O10" s="53" t="s">
        <v>45</v>
      </c>
      <c r="P10" s="13">
        <v>98</v>
      </c>
      <c r="Q10" s="14">
        <v>60</v>
      </c>
      <c r="R10" s="14">
        <v>4</v>
      </c>
      <c r="S10" s="14">
        <v>7</v>
      </c>
      <c r="T10" s="14">
        <v>2</v>
      </c>
      <c r="U10" s="43">
        <v>2</v>
      </c>
      <c r="V10" s="13">
        <v>3</v>
      </c>
      <c r="W10" s="43">
        <v>6</v>
      </c>
      <c r="X10" s="13">
        <v>0</v>
      </c>
      <c r="Y10" s="14">
        <v>0</v>
      </c>
      <c r="Z10" s="14">
        <v>0</v>
      </c>
      <c r="AA10" s="43">
        <v>0</v>
      </c>
      <c r="AB10" s="24"/>
    </row>
    <row r="11" spans="1:28" ht="19.5" customHeight="1">
      <c r="A11" s="23" t="s">
        <v>33</v>
      </c>
      <c r="B11" s="13">
        <f t="shared" si="1"/>
        <v>0</v>
      </c>
      <c r="C11" s="14">
        <f t="shared" si="2"/>
        <v>0</v>
      </c>
      <c r="D11" s="14">
        <v>0</v>
      </c>
      <c r="E11" s="14">
        <v>0</v>
      </c>
      <c r="F11" s="14">
        <v>0</v>
      </c>
      <c r="G11" s="14">
        <v>0</v>
      </c>
      <c r="H11" s="13">
        <f t="shared" si="3"/>
        <v>0</v>
      </c>
      <c r="I11" s="14">
        <f t="shared" si="4"/>
        <v>0</v>
      </c>
      <c r="J11" s="14">
        <v>0</v>
      </c>
      <c r="K11" s="14">
        <v>0</v>
      </c>
      <c r="L11" s="14">
        <v>0</v>
      </c>
      <c r="M11" s="43">
        <v>0</v>
      </c>
      <c r="N11" s="26"/>
      <c r="O11" s="26" t="s">
        <v>9</v>
      </c>
      <c r="P11" s="46">
        <v>0</v>
      </c>
      <c r="Q11" s="47">
        <v>14</v>
      </c>
      <c r="R11" s="47">
        <v>0</v>
      </c>
      <c r="S11" s="47">
        <v>0</v>
      </c>
      <c r="T11" s="47">
        <v>0</v>
      </c>
      <c r="U11" s="48">
        <v>0</v>
      </c>
      <c r="V11" s="46">
        <v>0</v>
      </c>
      <c r="W11" s="48">
        <v>1</v>
      </c>
      <c r="X11" s="46">
        <v>37</v>
      </c>
      <c r="Y11" s="14">
        <v>50</v>
      </c>
      <c r="Z11" s="14">
        <v>0</v>
      </c>
      <c r="AA11" s="43">
        <v>1</v>
      </c>
      <c r="AB11" s="24"/>
    </row>
    <row r="12" spans="1:28" ht="19.5" customHeight="1">
      <c r="A12" s="23" t="s">
        <v>11</v>
      </c>
      <c r="B12" s="13">
        <f t="shared" si="1"/>
        <v>0</v>
      </c>
      <c r="C12" s="14">
        <f t="shared" si="2"/>
        <v>27</v>
      </c>
      <c r="D12" s="14">
        <v>0</v>
      </c>
      <c r="E12" s="14">
        <v>0</v>
      </c>
      <c r="F12" s="14">
        <v>9</v>
      </c>
      <c r="G12" s="14">
        <v>18</v>
      </c>
      <c r="H12" s="13">
        <f t="shared" si="3"/>
        <v>0</v>
      </c>
      <c r="I12" s="14">
        <f t="shared" si="4"/>
        <v>5</v>
      </c>
      <c r="J12" s="14">
        <v>0</v>
      </c>
      <c r="K12" s="14">
        <v>0</v>
      </c>
      <c r="L12" s="14">
        <v>0</v>
      </c>
      <c r="M12" s="43">
        <v>5</v>
      </c>
      <c r="N12" s="26"/>
      <c r="O12" s="26" t="s">
        <v>10</v>
      </c>
      <c r="P12" s="46">
        <v>0</v>
      </c>
      <c r="Q12" s="47">
        <v>47</v>
      </c>
      <c r="R12" s="47">
        <v>0</v>
      </c>
      <c r="S12" s="47">
        <v>1</v>
      </c>
      <c r="T12" s="47">
        <v>0</v>
      </c>
      <c r="U12" s="48">
        <v>1</v>
      </c>
      <c r="V12" s="46">
        <v>0</v>
      </c>
      <c r="W12" s="48">
        <v>0</v>
      </c>
      <c r="X12" s="46">
        <v>1</v>
      </c>
      <c r="Y12" s="14">
        <v>9</v>
      </c>
      <c r="Z12" s="14">
        <v>0</v>
      </c>
      <c r="AA12" s="43">
        <v>0</v>
      </c>
      <c r="AB12" s="24"/>
    </row>
    <row r="13" spans="1:28" ht="19.5" customHeight="1">
      <c r="A13" s="23" t="s">
        <v>10</v>
      </c>
      <c r="B13" s="13">
        <f t="shared" si="1"/>
        <v>0</v>
      </c>
      <c r="C13" s="14">
        <f t="shared" si="2"/>
        <v>28</v>
      </c>
      <c r="D13" s="14">
        <v>0</v>
      </c>
      <c r="E13" s="14">
        <v>0</v>
      </c>
      <c r="F13" s="14">
        <v>0</v>
      </c>
      <c r="G13" s="14">
        <v>28</v>
      </c>
      <c r="H13" s="13">
        <f t="shared" si="3"/>
        <v>0</v>
      </c>
      <c r="I13" s="14">
        <f t="shared" si="4"/>
        <v>19</v>
      </c>
      <c r="J13" s="14">
        <v>0</v>
      </c>
      <c r="K13" s="14">
        <v>0</v>
      </c>
      <c r="L13" s="14">
        <v>0</v>
      </c>
      <c r="M13" s="43">
        <v>19</v>
      </c>
      <c r="N13" s="26"/>
      <c r="O13" s="26" t="s">
        <v>31</v>
      </c>
      <c r="P13" s="46">
        <v>7</v>
      </c>
      <c r="Q13" s="47">
        <v>12</v>
      </c>
      <c r="R13" s="47">
        <v>0</v>
      </c>
      <c r="S13" s="47">
        <v>4</v>
      </c>
      <c r="T13" s="47">
        <v>0</v>
      </c>
      <c r="U13" s="48">
        <v>0</v>
      </c>
      <c r="V13" s="46">
        <v>0</v>
      </c>
      <c r="W13" s="48">
        <v>0</v>
      </c>
      <c r="X13" s="46">
        <v>12</v>
      </c>
      <c r="Y13" s="14">
        <v>2</v>
      </c>
      <c r="Z13" s="14">
        <v>0</v>
      </c>
      <c r="AA13" s="43">
        <v>0</v>
      </c>
      <c r="AB13" s="24"/>
    </row>
    <row r="14" spans="1:28" ht="19.5" customHeight="1">
      <c r="A14" s="23" t="s">
        <v>43</v>
      </c>
      <c r="B14" s="13">
        <f t="shared" si="1"/>
        <v>0</v>
      </c>
      <c r="C14" s="14">
        <f t="shared" si="2"/>
        <v>0</v>
      </c>
      <c r="D14" s="14">
        <v>0</v>
      </c>
      <c r="E14" s="14">
        <v>0</v>
      </c>
      <c r="F14" s="14">
        <v>0</v>
      </c>
      <c r="G14" s="14">
        <v>0</v>
      </c>
      <c r="H14" s="13">
        <f t="shared" si="3"/>
        <v>0</v>
      </c>
      <c r="I14" s="14">
        <f t="shared" si="4"/>
        <v>0</v>
      </c>
      <c r="J14" s="14">
        <v>0</v>
      </c>
      <c r="K14" s="14">
        <v>0</v>
      </c>
      <c r="L14" s="14">
        <v>0</v>
      </c>
      <c r="M14" s="43">
        <v>0</v>
      </c>
      <c r="N14" s="26"/>
      <c r="O14" s="26" t="s">
        <v>36</v>
      </c>
      <c r="P14" s="46">
        <v>146</v>
      </c>
      <c r="Q14" s="47">
        <v>36</v>
      </c>
      <c r="R14" s="47">
        <v>5</v>
      </c>
      <c r="S14" s="47">
        <v>0</v>
      </c>
      <c r="T14" s="47">
        <v>0</v>
      </c>
      <c r="U14" s="48">
        <v>0</v>
      </c>
      <c r="V14" s="46">
        <v>1</v>
      </c>
      <c r="W14" s="48">
        <v>3</v>
      </c>
      <c r="X14" s="46">
        <v>3</v>
      </c>
      <c r="Y14" s="14">
        <v>9</v>
      </c>
      <c r="Z14" s="14">
        <v>0</v>
      </c>
      <c r="AA14" s="43">
        <v>0</v>
      </c>
      <c r="AB14" s="24"/>
    </row>
    <row r="15" spans="1:27" ht="19.5" customHeight="1">
      <c r="A15" s="23" t="s">
        <v>12</v>
      </c>
      <c r="B15" s="13">
        <f t="shared" si="1"/>
        <v>1</v>
      </c>
      <c r="C15" s="14">
        <f t="shared" si="2"/>
        <v>283</v>
      </c>
      <c r="D15" s="14">
        <v>0</v>
      </c>
      <c r="E15" s="14">
        <v>1</v>
      </c>
      <c r="F15" s="14">
        <v>10</v>
      </c>
      <c r="G15" s="14">
        <v>273</v>
      </c>
      <c r="H15" s="13">
        <f t="shared" si="3"/>
        <v>0</v>
      </c>
      <c r="I15" s="14">
        <f t="shared" si="4"/>
        <v>23</v>
      </c>
      <c r="J15" s="14">
        <v>0</v>
      </c>
      <c r="K15" s="14">
        <v>0</v>
      </c>
      <c r="L15" s="14">
        <v>1</v>
      </c>
      <c r="M15" s="43">
        <v>22</v>
      </c>
      <c r="N15" s="26"/>
      <c r="O15" s="26" t="s">
        <v>44</v>
      </c>
      <c r="P15" s="46">
        <v>0</v>
      </c>
      <c r="Q15" s="47">
        <v>0</v>
      </c>
      <c r="R15" s="47">
        <v>0</v>
      </c>
      <c r="S15" s="47">
        <v>0</v>
      </c>
      <c r="T15" s="47">
        <v>0</v>
      </c>
      <c r="U15" s="48">
        <v>0</v>
      </c>
      <c r="V15" s="46">
        <v>0</v>
      </c>
      <c r="W15" s="48">
        <v>0</v>
      </c>
      <c r="X15" s="46">
        <v>0</v>
      </c>
      <c r="Y15" s="14">
        <v>0</v>
      </c>
      <c r="Z15" s="14">
        <v>0</v>
      </c>
      <c r="AA15" s="43">
        <v>0</v>
      </c>
    </row>
    <row r="16" spans="1:27" ht="19.5" customHeight="1">
      <c r="A16" s="23" t="s">
        <v>34</v>
      </c>
      <c r="B16" s="13">
        <f t="shared" si="1"/>
        <v>0</v>
      </c>
      <c r="C16" s="14">
        <f t="shared" si="2"/>
        <v>337</v>
      </c>
      <c r="D16" s="14">
        <v>0</v>
      </c>
      <c r="E16" s="14">
        <v>0</v>
      </c>
      <c r="F16" s="14">
        <v>291</v>
      </c>
      <c r="G16" s="14">
        <v>46</v>
      </c>
      <c r="H16" s="13">
        <f t="shared" si="3"/>
        <v>0</v>
      </c>
      <c r="I16" s="14">
        <f t="shared" si="4"/>
        <v>138</v>
      </c>
      <c r="J16" s="14">
        <v>0</v>
      </c>
      <c r="K16" s="14">
        <v>0</v>
      </c>
      <c r="L16" s="14">
        <v>133</v>
      </c>
      <c r="M16" s="43">
        <v>5</v>
      </c>
      <c r="N16" s="26"/>
      <c r="O16" s="26" t="s">
        <v>34</v>
      </c>
      <c r="P16" s="46">
        <v>97</v>
      </c>
      <c r="Q16" s="47">
        <v>0</v>
      </c>
      <c r="R16" s="47">
        <v>4</v>
      </c>
      <c r="S16" s="47">
        <v>0</v>
      </c>
      <c r="T16" s="47">
        <v>0</v>
      </c>
      <c r="U16" s="48">
        <v>0</v>
      </c>
      <c r="V16" s="46">
        <v>4</v>
      </c>
      <c r="W16" s="48">
        <v>0</v>
      </c>
      <c r="X16" s="46">
        <v>11</v>
      </c>
      <c r="Y16" s="14">
        <v>0</v>
      </c>
      <c r="Z16" s="14">
        <v>0</v>
      </c>
      <c r="AA16" s="43">
        <v>0</v>
      </c>
    </row>
    <row r="17" spans="1:27" ht="19.5" customHeight="1">
      <c r="A17" s="25" t="s">
        <v>35</v>
      </c>
      <c r="B17" s="15">
        <f t="shared" si="1"/>
        <v>0</v>
      </c>
      <c r="C17" s="16">
        <f t="shared" si="2"/>
        <v>21</v>
      </c>
      <c r="D17" s="16">
        <v>0</v>
      </c>
      <c r="E17" s="16">
        <v>0</v>
      </c>
      <c r="F17" s="16">
        <v>4</v>
      </c>
      <c r="G17" s="16">
        <v>17</v>
      </c>
      <c r="H17" s="15">
        <f t="shared" si="3"/>
        <v>0</v>
      </c>
      <c r="I17" s="16">
        <f t="shared" si="4"/>
        <v>5</v>
      </c>
      <c r="J17" s="16">
        <v>0</v>
      </c>
      <c r="K17" s="16">
        <v>0</v>
      </c>
      <c r="L17" s="16">
        <v>0</v>
      </c>
      <c r="M17" s="44">
        <v>5</v>
      </c>
      <c r="N17" s="26"/>
      <c r="O17" s="27" t="s">
        <v>35</v>
      </c>
      <c r="P17" s="49">
        <v>24</v>
      </c>
      <c r="Q17" s="50">
        <v>4</v>
      </c>
      <c r="R17" s="50">
        <v>0</v>
      </c>
      <c r="S17" s="50">
        <v>0</v>
      </c>
      <c r="T17" s="50">
        <v>0</v>
      </c>
      <c r="U17" s="51">
        <v>0</v>
      </c>
      <c r="V17" s="49">
        <v>0</v>
      </c>
      <c r="W17" s="51">
        <v>0</v>
      </c>
      <c r="X17" s="49">
        <v>30</v>
      </c>
      <c r="Y17" s="16">
        <v>8</v>
      </c>
      <c r="Z17" s="16">
        <v>0</v>
      </c>
      <c r="AA17" s="44">
        <v>0</v>
      </c>
    </row>
    <row r="18" spans="1:27" ht="19.5" customHeight="1">
      <c r="A18" s="30" t="s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0.5" customHeight="1">
      <c r="A19" s="2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7" ht="19.5" customHeight="1">
      <c r="A20" s="21" t="s">
        <v>48</v>
      </c>
      <c r="B20" s="3"/>
      <c r="C20" s="3"/>
      <c r="D20" s="3"/>
      <c r="E20" s="3"/>
      <c r="F20" s="3"/>
      <c r="G20" s="3"/>
    </row>
    <row r="21" spans="1:11" ht="19.5" customHeight="1">
      <c r="A21" s="22"/>
      <c r="B21" s="31" t="s">
        <v>46</v>
      </c>
      <c r="C21" s="42"/>
      <c r="D21" s="31" t="s">
        <v>47</v>
      </c>
      <c r="E21" s="42"/>
      <c r="F21" s="31" t="s">
        <v>49</v>
      </c>
      <c r="G21" s="30"/>
      <c r="H21" s="32"/>
      <c r="I21" s="32"/>
      <c r="J21" s="32"/>
      <c r="K21" s="18"/>
    </row>
    <row r="22" spans="1:11" ht="19.5" customHeight="1">
      <c r="A22" s="23" t="s">
        <v>4</v>
      </c>
      <c r="B22" s="33" t="s">
        <v>30</v>
      </c>
      <c r="C22" s="34"/>
      <c r="D22" s="33" t="s">
        <v>30</v>
      </c>
      <c r="E22" s="34"/>
      <c r="F22" s="33"/>
      <c r="G22" s="34"/>
      <c r="H22" s="35" t="s">
        <v>25</v>
      </c>
      <c r="I22" s="18"/>
      <c r="J22" s="35" t="s">
        <v>41</v>
      </c>
      <c r="K22" s="18"/>
    </row>
    <row r="23" spans="1:11" ht="19.5" customHeight="1">
      <c r="A23" s="25"/>
      <c r="B23" s="36" t="s">
        <v>26</v>
      </c>
      <c r="C23" s="36" t="s">
        <v>27</v>
      </c>
      <c r="D23" s="36" t="s">
        <v>26</v>
      </c>
      <c r="E23" s="36" t="s">
        <v>27</v>
      </c>
      <c r="F23" s="36" t="s">
        <v>6</v>
      </c>
      <c r="G23" s="36" t="s">
        <v>7</v>
      </c>
      <c r="H23" s="36" t="s">
        <v>26</v>
      </c>
      <c r="I23" s="36" t="s">
        <v>27</v>
      </c>
      <c r="J23" s="36" t="s">
        <v>26</v>
      </c>
      <c r="K23" s="36" t="s">
        <v>27</v>
      </c>
    </row>
    <row r="24" spans="1:11" ht="19.5" customHeight="1">
      <c r="A24" s="37" t="s">
        <v>24</v>
      </c>
      <c r="B24" s="11">
        <f>SUM(B25:B36)</f>
        <v>10</v>
      </c>
      <c r="C24" s="12">
        <f aca="true" t="shared" si="6" ref="C24:K24">SUM(C25:C36)</f>
        <v>19</v>
      </c>
      <c r="D24" s="12">
        <f t="shared" si="6"/>
        <v>13</v>
      </c>
      <c r="E24" s="19">
        <f t="shared" si="6"/>
        <v>19</v>
      </c>
      <c r="F24" s="11">
        <f>SUM(F25:F36)</f>
        <v>2</v>
      </c>
      <c r="G24" s="12">
        <f>SUM(G25:G36)</f>
        <v>196</v>
      </c>
      <c r="H24" s="12">
        <f t="shared" si="6"/>
        <v>1</v>
      </c>
      <c r="I24" s="12">
        <f t="shared" si="6"/>
        <v>1</v>
      </c>
      <c r="J24" s="12">
        <f t="shared" si="6"/>
        <v>78</v>
      </c>
      <c r="K24" s="19">
        <f t="shared" si="6"/>
        <v>118</v>
      </c>
    </row>
    <row r="25" spans="1:11" ht="19.5" customHeight="1">
      <c r="A25" s="23" t="s">
        <v>8</v>
      </c>
      <c r="B25" s="13">
        <v>3</v>
      </c>
      <c r="C25" s="14">
        <v>2</v>
      </c>
      <c r="D25" s="14">
        <v>4</v>
      </c>
      <c r="E25" s="43">
        <v>2</v>
      </c>
      <c r="F25" s="13">
        <f>H25+I25</f>
        <v>0</v>
      </c>
      <c r="G25" s="14">
        <f>J25+K25</f>
        <v>32</v>
      </c>
      <c r="H25" s="14">
        <v>0</v>
      </c>
      <c r="I25" s="14">
        <v>0</v>
      </c>
      <c r="J25" s="14">
        <v>12</v>
      </c>
      <c r="K25" s="43">
        <v>20</v>
      </c>
    </row>
    <row r="26" spans="1:11" ht="19.5" customHeight="1">
      <c r="A26" s="23" t="s">
        <v>37</v>
      </c>
      <c r="B26" s="13">
        <v>1</v>
      </c>
      <c r="C26" s="14">
        <v>11</v>
      </c>
      <c r="D26" s="14">
        <v>3</v>
      </c>
      <c r="E26" s="43">
        <v>9</v>
      </c>
      <c r="F26" s="13">
        <f aca="true" t="shared" si="7" ref="F26:F36">H26+I26</f>
        <v>0</v>
      </c>
      <c r="G26" s="14">
        <f aca="true" t="shared" si="8" ref="G26:G36">J26+K26</f>
        <v>86</v>
      </c>
      <c r="H26" s="14">
        <v>0</v>
      </c>
      <c r="I26" s="14">
        <v>0</v>
      </c>
      <c r="J26" s="14">
        <v>28</v>
      </c>
      <c r="K26" s="43">
        <v>58</v>
      </c>
    </row>
    <row r="27" spans="1:11" ht="19.5" customHeight="1">
      <c r="A27" s="23" t="s">
        <v>33</v>
      </c>
      <c r="B27" s="13">
        <v>0</v>
      </c>
      <c r="C27" s="14">
        <v>1</v>
      </c>
      <c r="D27" s="14">
        <v>0</v>
      </c>
      <c r="E27" s="43">
        <v>2</v>
      </c>
      <c r="F27" s="13">
        <f t="shared" si="7"/>
        <v>0</v>
      </c>
      <c r="G27" s="14">
        <f t="shared" si="8"/>
        <v>7</v>
      </c>
      <c r="H27" s="14">
        <v>0</v>
      </c>
      <c r="I27" s="14">
        <v>0</v>
      </c>
      <c r="J27" s="14">
        <v>0</v>
      </c>
      <c r="K27" s="43">
        <v>7</v>
      </c>
    </row>
    <row r="28" spans="1:11" ht="19.5" customHeight="1">
      <c r="A28" s="23" t="s">
        <v>9</v>
      </c>
      <c r="B28" s="13">
        <v>0</v>
      </c>
      <c r="C28" s="14">
        <v>0</v>
      </c>
      <c r="D28" s="14">
        <v>0</v>
      </c>
      <c r="E28" s="43">
        <v>0</v>
      </c>
      <c r="F28" s="13">
        <f t="shared" si="7"/>
        <v>1</v>
      </c>
      <c r="G28" s="14">
        <f t="shared" si="8"/>
        <v>0</v>
      </c>
      <c r="H28" s="14">
        <v>0</v>
      </c>
      <c r="I28" s="14">
        <v>1</v>
      </c>
      <c r="J28" s="14">
        <v>0</v>
      </c>
      <c r="K28" s="43">
        <v>0</v>
      </c>
    </row>
    <row r="29" spans="1:11" ht="19.5" customHeight="1">
      <c r="A29" s="23" t="s">
        <v>37</v>
      </c>
      <c r="B29" s="13">
        <v>0</v>
      </c>
      <c r="C29" s="14">
        <v>0</v>
      </c>
      <c r="D29" s="14">
        <v>0</v>
      </c>
      <c r="E29" s="43">
        <v>0</v>
      </c>
      <c r="F29" s="13">
        <f t="shared" si="7"/>
        <v>0</v>
      </c>
      <c r="G29" s="14">
        <f t="shared" si="8"/>
        <v>4</v>
      </c>
      <c r="H29" s="14">
        <v>0</v>
      </c>
      <c r="I29" s="14">
        <v>0</v>
      </c>
      <c r="J29" s="14">
        <v>0</v>
      </c>
      <c r="K29" s="43">
        <v>4</v>
      </c>
    </row>
    <row r="30" spans="1:11" ht="19.5" customHeight="1">
      <c r="A30" s="23" t="s">
        <v>33</v>
      </c>
      <c r="B30" s="13">
        <v>0</v>
      </c>
      <c r="C30" s="14">
        <v>0</v>
      </c>
      <c r="D30" s="14">
        <v>0</v>
      </c>
      <c r="E30" s="43">
        <v>0</v>
      </c>
      <c r="F30" s="13">
        <f t="shared" si="7"/>
        <v>0</v>
      </c>
      <c r="G30" s="14">
        <f t="shared" si="8"/>
        <v>0</v>
      </c>
      <c r="H30" s="14">
        <v>0</v>
      </c>
      <c r="I30" s="14">
        <v>0</v>
      </c>
      <c r="J30" s="14">
        <v>0</v>
      </c>
      <c r="K30" s="43">
        <v>0</v>
      </c>
    </row>
    <row r="31" spans="1:11" ht="19.5" customHeight="1">
      <c r="A31" s="23" t="s">
        <v>32</v>
      </c>
      <c r="B31" s="13">
        <v>0</v>
      </c>
      <c r="C31" s="14">
        <v>0</v>
      </c>
      <c r="D31" s="14">
        <v>0</v>
      </c>
      <c r="E31" s="43">
        <v>0</v>
      </c>
      <c r="F31" s="13">
        <f t="shared" si="7"/>
        <v>0</v>
      </c>
      <c r="G31" s="14">
        <f t="shared" si="8"/>
        <v>0</v>
      </c>
      <c r="H31" s="14">
        <v>0</v>
      </c>
      <c r="I31" s="14">
        <v>0</v>
      </c>
      <c r="J31" s="14">
        <v>0</v>
      </c>
      <c r="K31" s="43">
        <v>0</v>
      </c>
    </row>
    <row r="32" spans="1:11" ht="19.5" customHeight="1">
      <c r="A32" s="23" t="s">
        <v>38</v>
      </c>
      <c r="B32" s="13">
        <v>1</v>
      </c>
      <c r="C32" s="14">
        <v>2</v>
      </c>
      <c r="D32" s="14">
        <v>0</v>
      </c>
      <c r="E32" s="43">
        <v>1</v>
      </c>
      <c r="F32" s="13">
        <f t="shared" si="7"/>
        <v>0</v>
      </c>
      <c r="G32" s="14">
        <f t="shared" si="8"/>
        <v>15</v>
      </c>
      <c r="H32" s="14">
        <v>0</v>
      </c>
      <c r="I32" s="14">
        <v>0</v>
      </c>
      <c r="J32" s="14">
        <v>4</v>
      </c>
      <c r="K32" s="43">
        <v>11</v>
      </c>
    </row>
    <row r="33" spans="1:11" ht="19.5" customHeight="1">
      <c r="A33" s="23" t="s">
        <v>40</v>
      </c>
      <c r="B33" s="13">
        <v>0</v>
      </c>
      <c r="C33" s="14">
        <v>0</v>
      </c>
      <c r="D33" s="14">
        <v>0</v>
      </c>
      <c r="E33" s="43">
        <v>0</v>
      </c>
      <c r="F33" s="13">
        <f t="shared" si="7"/>
        <v>0</v>
      </c>
      <c r="G33" s="14">
        <f t="shared" si="8"/>
        <v>0</v>
      </c>
      <c r="H33" s="14">
        <v>0</v>
      </c>
      <c r="I33" s="14">
        <v>0</v>
      </c>
      <c r="J33" s="14">
        <v>0</v>
      </c>
      <c r="K33" s="43">
        <v>0</v>
      </c>
    </row>
    <row r="34" spans="1:11" ht="19.5" customHeight="1">
      <c r="A34" s="23" t="s">
        <v>12</v>
      </c>
      <c r="B34" s="13">
        <v>1</v>
      </c>
      <c r="C34" s="14">
        <v>2</v>
      </c>
      <c r="D34" s="14">
        <v>0</v>
      </c>
      <c r="E34" s="43">
        <v>5</v>
      </c>
      <c r="F34" s="13">
        <f t="shared" si="7"/>
        <v>0</v>
      </c>
      <c r="G34" s="14">
        <f t="shared" si="8"/>
        <v>20</v>
      </c>
      <c r="H34" s="14">
        <v>0</v>
      </c>
      <c r="I34" s="14">
        <v>0</v>
      </c>
      <c r="J34" s="14">
        <v>7</v>
      </c>
      <c r="K34" s="43">
        <v>13</v>
      </c>
    </row>
    <row r="35" spans="1:11" ht="19.5" customHeight="1">
      <c r="A35" s="23" t="s">
        <v>34</v>
      </c>
      <c r="B35" s="13">
        <v>1</v>
      </c>
      <c r="C35" s="14">
        <v>0</v>
      </c>
      <c r="D35" s="14">
        <v>3</v>
      </c>
      <c r="E35" s="43">
        <v>0</v>
      </c>
      <c r="F35" s="13">
        <f t="shared" si="7"/>
        <v>0</v>
      </c>
      <c r="G35" s="14">
        <f t="shared" si="8"/>
        <v>16</v>
      </c>
      <c r="H35" s="14">
        <v>0</v>
      </c>
      <c r="I35" s="14">
        <v>0</v>
      </c>
      <c r="J35" s="14">
        <v>16</v>
      </c>
      <c r="K35" s="43">
        <v>0</v>
      </c>
    </row>
    <row r="36" spans="1:11" ht="19.5" customHeight="1">
      <c r="A36" s="25" t="s">
        <v>35</v>
      </c>
      <c r="B36" s="15">
        <v>3</v>
      </c>
      <c r="C36" s="16">
        <v>1</v>
      </c>
      <c r="D36" s="16">
        <v>3</v>
      </c>
      <c r="E36" s="44">
        <v>0</v>
      </c>
      <c r="F36" s="15">
        <f t="shared" si="7"/>
        <v>1</v>
      </c>
      <c r="G36" s="16">
        <f t="shared" si="8"/>
        <v>16</v>
      </c>
      <c r="H36" s="16">
        <v>1</v>
      </c>
      <c r="I36" s="16">
        <v>0</v>
      </c>
      <c r="J36" s="16">
        <v>11</v>
      </c>
      <c r="K36" s="44">
        <v>5</v>
      </c>
    </row>
  </sheetData>
  <mergeCells count="8">
    <mergeCell ref="Y7:Z7"/>
    <mergeCell ref="X8:Y8"/>
    <mergeCell ref="Z8:AA8"/>
    <mergeCell ref="V7:W7"/>
    <mergeCell ref="P8:Q8"/>
    <mergeCell ref="R8:S8"/>
    <mergeCell ref="T8:U8"/>
    <mergeCell ref="R7:S7"/>
  </mergeCells>
  <printOptions horizontalCentered="1"/>
  <pageMargins left="0.63" right="0.3937007874015748" top="0.5905511811023623" bottom="0.48" header="0.5118110236220472" footer="0.29"/>
  <pageSetup fitToHeight="1" fitToWidth="1"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2006-09-15T13:52:09Z</cp:lastPrinted>
  <dcterms:created xsi:type="dcterms:W3CDTF">1998-08-26T08:12:35Z</dcterms:created>
  <dcterms:modified xsi:type="dcterms:W3CDTF">2008-09-09T12:22:59Z</dcterms:modified>
  <cp:category/>
  <cp:version/>
  <cp:contentType/>
  <cp:contentStatus/>
</cp:coreProperties>
</file>